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3" i="1"/>
  <c r="F2" i="1"/>
  <c r="J4" i="1" l="1"/>
  <c r="J5" i="1"/>
  <c r="J3" i="1"/>
  <c r="B7" i="2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D303" i="1" l="1"/>
  <c r="F303" i="1" s="1"/>
  <c r="N3" i="1" l="1"/>
  <c r="O303" i="1" l="1"/>
  <c r="D2" i="1"/>
  <c r="F12" i="1" l="1"/>
  <c r="O12" i="1" s="1"/>
  <c r="F13" i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O33" i="1" s="1"/>
  <c r="F34" i="1"/>
  <c r="O34" i="1" s="1"/>
  <c r="F35" i="1"/>
  <c r="O35" i="1" s="1"/>
  <c r="F36" i="1"/>
  <c r="O36" i="1" s="1"/>
  <c r="F37" i="1"/>
  <c r="O37" i="1" s="1"/>
  <c r="F38" i="1"/>
  <c r="O38" i="1" s="1"/>
  <c r="F39" i="1"/>
  <c r="O39" i="1" s="1"/>
  <c r="F40" i="1"/>
  <c r="O40" i="1" s="1"/>
  <c r="F41" i="1"/>
  <c r="O41" i="1" s="1"/>
  <c r="F42" i="1"/>
  <c r="O42" i="1" s="1"/>
  <c r="F43" i="1"/>
  <c r="O43" i="1" s="1"/>
  <c r="F44" i="1"/>
  <c r="O44" i="1" s="1"/>
  <c r="F45" i="1"/>
  <c r="O45" i="1" s="1"/>
  <c r="F46" i="1"/>
  <c r="O46" i="1" s="1"/>
  <c r="F47" i="1"/>
  <c r="O47" i="1" s="1"/>
  <c r="F48" i="1"/>
  <c r="O48" i="1" s="1"/>
  <c r="F49" i="1"/>
  <c r="O49" i="1" s="1"/>
  <c r="F50" i="1"/>
  <c r="O50" i="1" s="1"/>
  <c r="F51" i="1"/>
  <c r="O51" i="1" s="1"/>
  <c r="F52" i="1"/>
  <c r="O52" i="1" s="1"/>
  <c r="F53" i="1"/>
  <c r="O53" i="1" s="1"/>
  <c r="F54" i="1"/>
  <c r="O54" i="1" s="1"/>
  <c r="F55" i="1"/>
  <c r="O55" i="1" s="1"/>
  <c r="F56" i="1"/>
  <c r="O56" i="1" s="1"/>
  <c r="F57" i="1"/>
  <c r="O57" i="1" s="1"/>
  <c r="F58" i="1"/>
  <c r="O58" i="1" s="1"/>
  <c r="F59" i="1"/>
  <c r="O59" i="1" s="1"/>
  <c r="F60" i="1"/>
  <c r="O60" i="1" s="1"/>
  <c r="F61" i="1"/>
  <c r="O61" i="1" s="1"/>
  <c r="F62" i="1"/>
  <c r="O62" i="1" s="1"/>
  <c r="F63" i="1"/>
  <c r="O63" i="1" s="1"/>
  <c r="F64" i="1"/>
  <c r="O64" i="1" s="1"/>
  <c r="F65" i="1"/>
  <c r="O65" i="1" s="1"/>
  <c r="F66" i="1"/>
  <c r="O66" i="1" s="1"/>
  <c r="F67" i="1"/>
  <c r="O67" i="1" s="1"/>
  <c r="F68" i="1"/>
  <c r="O68" i="1" s="1"/>
  <c r="F69" i="1"/>
  <c r="O69" i="1" s="1"/>
  <c r="F70" i="1"/>
  <c r="O70" i="1" s="1"/>
  <c r="F71" i="1"/>
  <c r="O71" i="1" s="1"/>
  <c r="F72" i="1"/>
  <c r="O72" i="1" s="1"/>
  <c r="F73" i="1"/>
  <c r="O73" i="1" s="1"/>
  <c r="F74" i="1"/>
  <c r="O74" i="1" s="1"/>
  <c r="F75" i="1"/>
  <c r="O75" i="1" s="1"/>
  <c r="F76" i="1"/>
  <c r="O76" i="1" s="1"/>
  <c r="F77" i="1"/>
  <c r="O77" i="1" s="1"/>
  <c r="F78" i="1"/>
  <c r="O78" i="1" s="1"/>
  <c r="F79" i="1"/>
  <c r="O79" i="1" s="1"/>
  <c r="F80" i="1"/>
  <c r="O80" i="1" s="1"/>
  <c r="F81" i="1"/>
  <c r="O81" i="1" s="1"/>
  <c r="F82" i="1"/>
  <c r="O82" i="1" s="1"/>
  <c r="F83" i="1"/>
  <c r="O83" i="1" s="1"/>
  <c r="F84" i="1"/>
  <c r="O84" i="1" s="1"/>
  <c r="F85" i="1"/>
  <c r="O85" i="1" s="1"/>
  <c r="F86" i="1"/>
  <c r="O86" i="1" s="1"/>
  <c r="F87" i="1"/>
  <c r="O87" i="1" s="1"/>
  <c r="F88" i="1"/>
  <c r="O88" i="1" s="1"/>
  <c r="F89" i="1"/>
  <c r="O89" i="1" s="1"/>
  <c r="F90" i="1"/>
  <c r="O90" i="1" s="1"/>
  <c r="F91" i="1"/>
  <c r="O91" i="1" s="1"/>
  <c r="F92" i="1"/>
  <c r="O92" i="1" s="1"/>
  <c r="F93" i="1"/>
  <c r="O93" i="1" s="1"/>
  <c r="F94" i="1"/>
  <c r="O94" i="1" s="1"/>
  <c r="F95" i="1"/>
  <c r="O95" i="1" s="1"/>
  <c r="F96" i="1"/>
  <c r="O96" i="1" s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F97" i="1"/>
  <c r="O97" i="1" s="1"/>
  <c r="F98" i="1"/>
  <c r="O98" i="1" s="1"/>
  <c r="F99" i="1"/>
  <c r="O99" i="1" s="1"/>
  <c r="F100" i="1"/>
  <c r="O100" i="1" s="1"/>
  <c r="F101" i="1"/>
  <c r="O101" i="1" s="1"/>
  <c r="F102" i="1"/>
  <c r="O102" i="1" s="1"/>
  <c r="F103" i="1"/>
  <c r="O103" i="1" s="1"/>
  <c r="F104" i="1"/>
  <c r="O104" i="1" s="1"/>
  <c r="F105" i="1"/>
  <c r="O105" i="1" s="1"/>
  <c r="F106" i="1"/>
  <c r="O106" i="1" s="1"/>
  <c r="F107" i="1"/>
  <c r="O107" i="1" s="1"/>
  <c r="F108" i="1"/>
  <c r="O108" i="1" s="1"/>
  <c r="F109" i="1"/>
  <c r="O109" i="1" s="1"/>
  <c r="F110" i="1"/>
  <c r="O110" i="1" s="1"/>
  <c r="F111" i="1"/>
  <c r="O111" i="1" s="1"/>
  <c r="F112" i="1"/>
  <c r="O112" i="1" s="1"/>
  <c r="F113" i="1"/>
  <c r="O113" i="1" s="1"/>
  <c r="F114" i="1"/>
  <c r="O114" i="1" s="1"/>
  <c r="F115" i="1"/>
  <c r="O115" i="1" s="1"/>
  <c r="F116" i="1"/>
  <c r="O116" i="1" s="1"/>
  <c r="F117" i="1"/>
  <c r="O117" i="1" s="1"/>
  <c r="F118" i="1"/>
  <c r="O118" i="1" s="1"/>
  <c r="F119" i="1"/>
  <c r="O119" i="1" s="1"/>
  <c r="F120" i="1"/>
  <c r="O120" i="1" s="1"/>
  <c r="F121" i="1"/>
  <c r="O121" i="1" s="1"/>
  <c r="F122" i="1"/>
  <c r="O122" i="1" s="1"/>
  <c r="F123" i="1"/>
  <c r="O123" i="1" s="1"/>
  <c r="F124" i="1"/>
  <c r="O124" i="1" s="1"/>
  <c r="F125" i="1"/>
  <c r="O125" i="1" s="1"/>
  <c r="F126" i="1"/>
  <c r="O126" i="1" s="1"/>
  <c r="F127" i="1"/>
  <c r="O127" i="1" s="1"/>
  <c r="F128" i="1"/>
  <c r="O128" i="1" s="1"/>
  <c r="F129" i="1"/>
  <c r="O129" i="1" s="1"/>
  <c r="F130" i="1"/>
  <c r="O130" i="1" s="1"/>
  <c r="F131" i="1"/>
  <c r="O131" i="1" s="1"/>
  <c r="F132" i="1"/>
  <c r="O132" i="1" s="1"/>
  <c r="F133" i="1"/>
  <c r="O133" i="1" s="1"/>
  <c r="F134" i="1"/>
  <c r="O134" i="1" s="1"/>
  <c r="F135" i="1"/>
  <c r="O135" i="1" s="1"/>
  <c r="F136" i="1"/>
  <c r="O136" i="1" s="1"/>
  <c r="F137" i="1"/>
  <c r="O137" i="1" s="1"/>
  <c r="F138" i="1"/>
  <c r="O138" i="1" s="1"/>
  <c r="F139" i="1"/>
  <c r="O139" i="1" s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F141" i="1"/>
  <c r="O141" i="1" s="1"/>
  <c r="F143" i="1"/>
  <c r="O143" i="1" s="1"/>
  <c r="F145" i="1"/>
  <c r="O145" i="1" s="1"/>
  <c r="F147" i="1"/>
  <c r="O147" i="1" s="1"/>
  <c r="F148" i="1"/>
  <c r="O148" i="1" s="1"/>
  <c r="F149" i="1"/>
  <c r="O149" i="1" s="1"/>
  <c r="F150" i="1"/>
  <c r="O150" i="1" s="1"/>
  <c r="F151" i="1"/>
  <c r="O151" i="1" s="1"/>
  <c r="F152" i="1"/>
  <c r="O152" i="1" s="1"/>
  <c r="F153" i="1"/>
  <c r="O153" i="1" s="1"/>
  <c r="F154" i="1"/>
  <c r="O154" i="1" s="1"/>
  <c r="F155" i="1"/>
  <c r="O155" i="1" s="1"/>
  <c r="F156" i="1"/>
  <c r="O156" i="1" s="1"/>
  <c r="F157" i="1"/>
  <c r="O157" i="1" s="1"/>
  <c r="F158" i="1"/>
  <c r="O158" i="1" s="1"/>
  <c r="F159" i="1"/>
  <c r="O159" i="1" s="1"/>
  <c r="F160" i="1"/>
  <c r="O160" i="1" s="1"/>
  <c r="F161" i="1"/>
  <c r="O161" i="1" s="1"/>
  <c r="F162" i="1"/>
  <c r="O162" i="1" s="1"/>
  <c r="F163" i="1"/>
  <c r="O163" i="1" s="1"/>
  <c r="F164" i="1"/>
  <c r="O164" i="1" s="1"/>
  <c r="F165" i="1"/>
  <c r="O165" i="1" s="1"/>
  <c r="F166" i="1"/>
  <c r="O166" i="1" s="1"/>
  <c r="F167" i="1"/>
  <c r="O167" i="1" s="1"/>
  <c r="F168" i="1"/>
  <c r="O168" i="1" s="1"/>
  <c r="F169" i="1"/>
  <c r="O169" i="1" s="1"/>
  <c r="F170" i="1"/>
  <c r="O170" i="1" s="1"/>
  <c r="F171" i="1"/>
  <c r="O171" i="1" s="1"/>
  <c r="F172" i="1"/>
  <c r="O172" i="1" s="1"/>
  <c r="F173" i="1"/>
  <c r="O173" i="1" s="1"/>
  <c r="F174" i="1"/>
  <c r="O174" i="1" s="1"/>
  <c r="F175" i="1"/>
  <c r="O175" i="1" s="1"/>
  <c r="F176" i="1"/>
  <c r="O176" i="1" s="1"/>
  <c r="F177" i="1"/>
  <c r="O177" i="1" s="1"/>
  <c r="F178" i="1"/>
  <c r="O178" i="1" s="1"/>
  <c r="F179" i="1"/>
  <c r="O179" i="1" s="1"/>
  <c r="F180" i="1"/>
  <c r="O180" i="1" s="1"/>
  <c r="F181" i="1"/>
  <c r="O181" i="1" s="1"/>
  <c r="F182" i="1"/>
  <c r="O182" i="1" s="1"/>
  <c r="F183" i="1"/>
  <c r="O183" i="1" s="1"/>
  <c r="F184" i="1"/>
  <c r="O184" i="1" s="1"/>
  <c r="F185" i="1"/>
  <c r="O185" i="1" s="1"/>
  <c r="F186" i="1"/>
  <c r="O186" i="1" s="1"/>
  <c r="F187" i="1"/>
  <c r="O187" i="1" s="1"/>
  <c r="F188" i="1"/>
  <c r="O188" i="1" s="1"/>
  <c r="F189" i="1"/>
  <c r="O189" i="1" s="1"/>
  <c r="F190" i="1"/>
  <c r="O190" i="1" s="1"/>
  <c r="F191" i="1"/>
  <c r="O191" i="1" s="1"/>
  <c r="F192" i="1"/>
  <c r="O192" i="1" s="1"/>
  <c r="F193" i="1"/>
  <c r="O193" i="1" s="1"/>
  <c r="F194" i="1"/>
  <c r="O194" i="1" s="1"/>
  <c r="F195" i="1"/>
  <c r="O195" i="1" s="1"/>
  <c r="F196" i="1"/>
  <c r="O196" i="1" s="1"/>
  <c r="F197" i="1"/>
  <c r="O197" i="1" s="1"/>
  <c r="F198" i="1"/>
  <c r="O198" i="1" s="1"/>
  <c r="F199" i="1"/>
  <c r="O199" i="1" s="1"/>
  <c r="F200" i="1"/>
  <c r="O200" i="1" s="1"/>
  <c r="F201" i="1"/>
  <c r="O201" i="1" s="1"/>
  <c r="F202" i="1"/>
  <c r="O202" i="1" s="1"/>
  <c r="F203" i="1"/>
  <c r="O203" i="1" s="1"/>
  <c r="F204" i="1"/>
  <c r="O204" i="1" s="1"/>
  <c r="F205" i="1"/>
  <c r="O205" i="1" s="1"/>
  <c r="F206" i="1"/>
  <c r="O206" i="1" s="1"/>
  <c r="F207" i="1"/>
  <c r="O207" i="1" s="1"/>
  <c r="F208" i="1"/>
  <c r="O208" i="1" s="1"/>
  <c r="F209" i="1"/>
  <c r="O209" i="1" s="1"/>
  <c r="F210" i="1"/>
  <c r="O210" i="1" s="1"/>
  <c r="F211" i="1"/>
  <c r="O211" i="1" s="1"/>
  <c r="F212" i="1"/>
  <c r="O212" i="1" s="1"/>
  <c r="F213" i="1"/>
  <c r="O213" i="1" s="1"/>
  <c r="F214" i="1"/>
  <c r="O214" i="1" s="1"/>
  <c r="F215" i="1"/>
  <c r="O215" i="1" s="1"/>
  <c r="F216" i="1"/>
  <c r="O216" i="1" s="1"/>
  <c r="F217" i="1"/>
  <c r="O217" i="1" s="1"/>
  <c r="F218" i="1"/>
  <c r="O218" i="1" s="1"/>
  <c r="F219" i="1"/>
  <c r="O219" i="1" s="1"/>
  <c r="F220" i="1"/>
  <c r="O220" i="1" s="1"/>
  <c r="F221" i="1"/>
  <c r="O221" i="1" s="1"/>
  <c r="F222" i="1"/>
  <c r="O222" i="1" s="1"/>
  <c r="F223" i="1"/>
  <c r="O223" i="1" s="1"/>
  <c r="F224" i="1"/>
  <c r="O224" i="1" s="1"/>
  <c r="F225" i="1"/>
  <c r="O225" i="1" s="1"/>
  <c r="F226" i="1"/>
  <c r="O226" i="1" s="1"/>
  <c r="F227" i="1"/>
  <c r="O227" i="1" s="1"/>
  <c r="F228" i="1"/>
  <c r="O228" i="1" s="1"/>
  <c r="F229" i="1"/>
  <c r="O229" i="1" s="1"/>
  <c r="F230" i="1"/>
  <c r="O230" i="1" s="1"/>
  <c r="F231" i="1"/>
  <c r="O231" i="1" s="1"/>
  <c r="F232" i="1"/>
  <c r="O232" i="1" s="1"/>
  <c r="F233" i="1"/>
  <c r="O233" i="1" s="1"/>
  <c r="F234" i="1"/>
  <c r="O234" i="1" s="1"/>
  <c r="F235" i="1"/>
  <c r="O235" i="1" s="1"/>
  <c r="F236" i="1"/>
  <c r="O236" i="1" s="1"/>
  <c r="F237" i="1"/>
  <c r="O237" i="1" s="1"/>
  <c r="F238" i="1"/>
  <c r="O238" i="1" s="1"/>
  <c r="F239" i="1"/>
  <c r="O239" i="1" s="1"/>
  <c r="F240" i="1"/>
  <c r="O240" i="1" s="1"/>
  <c r="F241" i="1"/>
  <c r="O241" i="1" s="1"/>
  <c r="F242" i="1"/>
  <c r="O242" i="1" s="1"/>
  <c r="F243" i="1"/>
  <c r="O243" i="1" s="1"/>
  <c r="F244" i="1"/>
  <c r="O244" i="1" s="1"/>
  <c r="F245" i="1"/>
  <c r="O245" i="1" s="1"/>
  <c r="F246" i="1"/>
  <c r="O246" i="1" s="1"/>
  <c r="F247" i="1"/>
  <c r="O247" i="1" s="1"/>
  <c r="F248" i="1"/>
  <c r="O248" i="1" s="1"/>
  <c r="F249" i="1"/>
  <c r="O249" i="1" s="1"/>
  <c r="F250" i="1"/>
  <c r="O250" i="1" s="1"/>
  <c r="F251" i="1"/>
  <c r="O251" i="1" s="1"/>
  <c r="F252" i="1"/>
  <c r="O252" i="1" s="1"/>
  <c r="F253" i="1"/>
  <c r="O253" i="1" s="1"/>
  <c r="F254" i="1"/>
  <c r="O254" i="1" s="1"/>
  <c r="F255" i="1"/>
  <c r="O255" i="1" s="1"/>
  <c r="F256" i="1"/>
  <c r="O256" i="1" s="1"/>
  <c r="F257" i="1"/>
  <c r="O257" i="1" s="1"/>
  <c r="F258" i="1"/>
  <c r="O258" i="1" s="1"/>
  <c r="F259" i="1"/>
  <c r="O259" i="1" s="1"/>
  <c r="F260" i="1"/>
  <c r="O260" i="1" s="1"/>
  <c r="F261" i="1"/>
  <c r="O261" i="1" s="1"/>
  <c r="F262" i="1"/>
  <c r="O262" i="1" s="1"/>
  <c r="F263" i="1"/>
  <c r="O263" i="1" s="1"/>
  <c r="F264" i="1"/>
  <c r="O264" i="1" s="1"/>
  <c r="F265" i="1"/>
  <c r="O265" i="1" s="1"/>
  <c r="F266" i="1"/>
  <c r="O266" i="1" s="1"/>
  <c r="F267" i="1"/>
  <c r="O267" i="1" s="1"/>
  <c r="F268" i="1"/>
  <c r="O268" i="1" s="1"/>
  <c r="F269" i="1"/>
  <c r="O269" i="1" s="1"/>
  <c r="F270" i="1"/>
  <c r="O270" i="1" s="1"/>
  <c r="F271" i="1"/>
  <c r="O271" i="1" s="1"/>
  <c r="F272" i="1"/>
  <c r="O272" i="1" s="1"/>
  <c r="F273" i="1"/>
  <c r="O273" i="1" s="1"/>
  <c r="F274" i="1"/>
  <c r="O274" i="1" s="1"/>
  <c r="F275" i="1"/>
  <c r="O275" i="1" s="1"/>
  <c r="F276" i="1"/>
  <c r="O276" i="1" s="1"/>
  <c r="F277" i="1"/>
  <c r="O277" i="1" s="1"/>
  <c r="F278" i="1"/>
  <c r="O278" i="1" s="1"/>
  <c r="F279" i="1"/>
  <c r="O279" i="1" s="1"/>
  <c r="F280" i="1"/>
  <c r="O280" i="1" s="1"/>
  <c r="F281" i="1"/>
  <c r="O281" i="1" s="1"/>
  <c r="F282" i="1"/>
  <c r="O282" i="1" s="1"/>
  <c r="F283" i="1"/>
  <c r="O283" i="1" s="1"/>
  <c r="F284" i="1"/>
  <c r="O284" i="1" s="1"/>
  <c r="F285" i="1"/>
  <c r="O285" i="1" s="1"/>
  <c r="F286" i="1"/>
  <c r="O286" i="1" s="1"/>
  <c r="F287" i="1"/>
  <c r="O287" i="1" s="1"/>
  <c r="F288" i="1"/>
  <c r="O288" i="1" s="1"/>
  <c r="F289" i="1"/>
  <c r="O289" i="1" s="1"/>
  <c r="F290" i="1"/>
  <c r="O290" i="1" s="1"/>
  <c r="F291" i="1"/>
  <c r="O291" i="1" s="1"/>
  <c r="F292" i="1"/>
  <c r="O292" i="1" s="1"/>
  <c r="F293" i="1"/>
  <c r="O293" i="1" s="1"/>
  <c r="F294" i="1"/>
  <c r="O294" i="1" s="1"/>
  <c r="F295" i="1"/>
  <c r="O295" i="1" s="1"/>
  <c r="F296" i="1"/>
  <c r="O296" i="1" s="1"/>
  <c r="F297" i="1"/>
  <c r="O297" i="1" s="1"/>
  <c r="F298" i="1"/>
  <c r="O298" i="1" s="1"/>
  <c r="F140" i="1"/>
  <c r="O140" i="1" s="1"/>
  <c r="F142" i="1"/>
  <c r="O142" i="1" s="1"/>
  <c r="F144" i="1"/>
  <c r="O144" i="1" s="1"/>
  <c r="F146" i="1"/>
  <c r="O146" i="1" s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F3" i="1"/>
  <c r="O3" i="1" s="1"/>
  <c r="F4" i="1"/>
  <c r="O4" i="1" s="1"/>
  <c r="F5" i="1"/>
  <c r="O5" i="1" s="1"/>
  <c r="F6" i="1"/>
  <c r="O6" i="1" s="1"/>
  <c r="F7" i="1"/>
  <c r="O7" i="1" s="1"/>
  <c r="F8" i="1"/>
  <c r="O8" i="1" s="1"/>
  <c r="F9" i="1"/>
  <c r="O9" i="1" s="1"/>
  <c r="F10" i="1"/>
  <c r="O10" i="1" s="1"/>
  <c r="F11" i="1"/>
  <c r="O11" i="1" s="1"/>
  <c r="G2" i="1"/>
  <c r="H2" i="1" s="1"/>
  <c r="F300" i="1"/>
  <c r="O300" i="1" s="1"/>
  <c r="F302" i="1"/>
  <c r="O302" i="1" s="1"/>
  <c r="G3" i="1"/>
  <c r="G5" i="1"/>
  <c r="G7" i="1"/>
  <c r="G9" i="1"/>
  <c r="G11" i="1"/>
  <c r="F299" i="1"/>
  <c r="O299" i="1" s="1"/>
  <c r="F301" i="1"/>
  <c r="O301" i="1" s="1"/>
  <c r="G4" i="1"/>
  <c r="G6" i="1"/>
  <c r="G8" i="1"/>
  <c r="G10" i="1"/>
  <c r="O2" i="1"/>
  <c r="G303" i="1"/>
</calcChain>
</file>

<file path=xl/sharedStrings.xml><?xml version="1.0" encoding="utf-8"?>
<sst xmlns="http://schemas.openxmlformats.org/spreadsheetml/2006/main" count="20" uniqueCount="20">
  <si>
    <t>Vin</t>
  </si>
  <si>
    <t>Vout</t>
  </si>
  <si>
    <t>I</t>
  </si>
  <si>
    <t>Rtotal</t>
  </si>
  <si>
    <t>n</t>
  </si>
  <si>
    <t>R1...10</t>
  </si>
  <si>
    <t>R11</t>
  </si>
  <si>
    <t>Vref</t>
  </si>
  <si>
    <t>bit</t>
  </si>
  <si>
    <t>resolution</t>
  </si>
  <si>
    <t>adc-value</t>
  </si>
  <si>
    <t>ADC</t>
  </si>
  <si>
    <t>P</t>
  </si>
  <si>
    <t>CLK</t>
  </si>
  <si>
    <t>SCL</t>
  </si>
  <si>
    <t>TWBR(0xB8)</t>
  </si>
  <si>
    <t>TWSR(0xB9)</t>
  </si>
  <si>
    <t>Absolute</t>
  </si>
  <si>
    <t>Relative</t>
  </si>
  <si>
    <t>Vmeasure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</si>
</sst>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topLeftCell="A294" workbookViewId="0">
      <selection activeCell="A303" sqref="A303"/>
    </sheetView>
  </sheetViews>
  <sheetFormatPr baseColWidth="10" defaultColWidth="9.140625" defaultRowHeight="15" x14ac:dyDescent="0.25"/>
  <cols>
    <col min="4" max="4" width="7.5703125" customWidth="1"/>
    <col min="9" max="9" width="16" customWidth="1"/>
  </cols>
  <sheetData>
    <row r="1" spans="1:15" x14ac:dyDescent="0.25">
      <c r="A1" s="2" t="s">
        <v>5</v>
      </c>
      <c r="B1" s="2" t="s">
        <v>4</v>
      </c>
      <c r="C1" s="1" t="s">
        <v>0</v>
      </c>
      <c r="D1" s="2" t="s">
        <v>3</v>
      </c>
      <c r="E1" s="1" t="s">
        <v>6</v>
      </c>
      <c r="F1" s="1" t="s">
        <v>1</v>
      </c>
      <c r="G1" s="1" t="s">
        <v>2</v>
      </c>
      <c r="H1" s="1" t="s">
        <v>12</v>
      </c>
      <c r="I1" s="1" t="s">
        <v>19</v>
      </c>
      <c r="J1" s="1" t="s">
        <v>17</v>
      </c>
      <c r="K1" s="1" t="s">
        <v>18</v>
      </c>
      <c r="L1" s="4"/>
      <c r="M1" s="5" t="s">
        <v>11</v>
      </c>
      <c r="N1" s="4"/>
      <c r="O1" s="1" t="s">
        <v>10</v>
      </c>
    </row>
    <row r="2" spans="1:15" x14ac:dyDescent="0.25">
      <c r="A2">
        <v>30000000</v>
      </c>
      <c r="B2">
        <v>10</v>
      </c>
      <c r="C2">
        <v>3000</v>
      </c>
      <c r="D2">
        <f>A2*B2</f>
        <v>300000000</v>
      </c>
      <c r="E2">
        <v>324000</v>
      </c>
      <c r="F2">
        <f>(C2)*($E$2/($D$2+$E$2))</f>
        <v>3.2365045750589365</v>
      </c>
      <c r="G2">
        <f>C2/$D$2</f>
        <v>1.0000000000000001E-5</v>
      </c>
      <c r="H2">
        <f>C2*G2</f>
        <v>3.0000000000000002E-2</v>
      </c>
      <c r="L2" s="5" t="s">
        <v>7</v>
      </c>
      <c r="M2" s="5" t="s">
        <v>8</v>
      </c>
      <c r="N2" s="5" t="s">
        <v>9</v>
      </c>
      <c r="O2">
        <f t="shared" ref="O2:O65" si="0">ROUNDDOWN(F2/$N$3,0)</f>
        <v>1003</v>
      </c>
    </row>
    <row r="3" spans="1:15" x14ac:dyDescent="0.25">
      <c r="C3">
        <v>10</v>
      </c>
      <c r="F3">
        <f t="shared" ref="F3:F12" si="1">(C3)*($E$2/($D$2+$E$2))</f>
        <v>1.0788348583529788E-2</v>
      </c>
      <c r="G3">
        <f t="shared" ref="G3:G12" si="2">C3/$D$2</f>
        <v>3.3333333333333334E-8</v>
      </c>
      <c r="H3">
        <f t="shared" ref="H3:H66" si="3">C3*G3</f>
        <v>3.3333333333333335E-7</v>
      </c>
      <c r="I3" s="6">
        <v>1.03E-2</v>
      </c>
      <c r="J3" s="6">
        <f>I3-F3</f>
        <v>-4.8834858352978829E-4</v>
      </c>
      <c r="K3" s="7">
        <f>J3/I3</f>
        <v>-4.7412483837843522E-2</v>
      </c>
      <c r="L3">
        <v>3.3</v>
      </c>
      <c r="M3">
        <v>10</v>
      </c>
      <c r="N3">
        <f>L3/((2^M3)-1)</f>
        <v>3.2258064516129032E-3</v>
      </c>
      <c r="O3">
        <f t="shared" si="0"/>
        <v>3</v>
      </c>
    </row>
    <row r="4" spans="1:15" x14ac:dyDescent="0.25">
      <c r="C4">
        <v>20</v>
      </c>
      <c r="F4">
        <f t="shared" si="1"/>
        <v>2.1576697167059577E-2</v>
      </c>
      <c r="G4">
        <f t="shared" si="2"/>
        <v>6.6666666666666668E-8</v>
      </c>
      <c r="H4">
        <f t="shared" si="3"/>
        <v>1.3333333333333334E-6</v>
      </c>
      <c r="I4" s="6">
        <v>2.0799999999999999E-2</v>
      </c>
      <c r="J4" s="6">
        <f t="shared" ref="J4:J5" si="4">I4-F4</f>
        <v>-7.7669716705957778E-4</v>
      </c>
      <c r="K4" s="7">
        <f t="shared" ref="K4:K5" si="5">J4/I4</f>
        <v>-3.7341209954787395E-2</v>
      </c>
      <c r="O4">
        <f t="shared" si="0"/>
        <v>6</v>
      </c>
    </row>
    <row r="5" spans="1:15" x14ac:dyDescent="0.25">
      <c r="C5">
        <v>30</v>
      </c>
      <c r="F5">
        <f t="shared" si="1"/>
        <v>3.2365045750589364E-2</v>
      </c>
      <c r="G5">
        <f t="shared" si="2"/>
        <v>9.9999999999999995E-8</v>
      </c>
      <c r="H5">
        <f t="shared" si="3"/>
        <v>3.0000000000000001E-6</v>
      </c>
      <c r="I5" s="6">
        <v>3.1300000000000001E-2</v>
      </c>
      <c r="J5" s="6">
        <f t="shared" si="4"/>
        <v>-1.0650457505893621E-3</v>
      </c>
      <c r="K5" s="7">
        <f t="shared" si="5"/>
        <v>-3.4027020785602623E-2</v>
      </c>
      <c r="O5">
        <f t="shared" si="0"/>
        <v>10</v>
      </c>
    </row>
    <row r="6" spans="1:15" x14ac:dyDescent="0.25">
      <c r="C6">
        <v>40</v>
      </c>
      <c r="F6">
        <f t="shared" si="1"/>
        <v>4.3153394334119154E-2</v>
      </c>
      <c r="G6">
        <f t="shared" si="2"/>
        <v>1.3333333333333334E-7</v>
      </c>
      <c r="H6">
        <f t="shared" si="3"/>
        <v>5.3333333333333337E-6</v>
      </c>
      <c r="O6">
        <f t="shared" si="0"/>
        <v>13</v>
      </c>
    </row>
    <row r="7" spans="1:15" x14ac:dyDescent="0.25">
      <c r="C7">
        <v>50</v>
      </c>
      <c r="F7">
        <f t="shared" si="1"/>
        <v>5.3941742917648944E-2</v>
      </c>
      <c r="G7">
        <f t="shared" si="2"/>
        <v>1.6666666666666668E-7</v>
      </c>
      <c r="H7">
        <f t="shared" si="3"/>
        <v>8.3333333333333337E-6</v>
      </c>
      <c r="O7">
        <f t="shared" si="0"/>
        <v>16</v>
      </c>
    </row>
    <row r="8" spans="1:15" x14ac:dyDescent="0.25">
      <c r="C8">
        <v>60</v>
      </c>
      <c r="F8">
        <f t="shared" si="1"/>
        <v>6.4730091501178727E-2</v>
      </c>
      <c r="G8">
        <f t="shared" si="2"/>
        <v>1.9999999999999999E-7</v>
      </c>
      <c r="H8">
        <f t="shared" si="3"/>
        <v>1.2E-5</v>
      </c>
      <c r="O8">
        <f t="shared" si="0"/>
        <v>20</v>
      </c>
    </row>
    <row r="9" spans="1:15" x14ac:dyDescent="0.25">
      <c r="C9">
        <v>70</v>
      </c>
      <c r="F9">
        <f t="shared" si="1"/>
        <v>7.5518440084708524E-2</v>
      </c>
      <c r="G9">
        <f t="shared" si="2"/>
        <v>2.3333333333333333E-7</v>
      </c>
      <c r="H9">
        <f t="shared" si="3"/>
        <v>1.6333333333333332E-5</v>
      </c>
      <c r="O9">
        <f t="shared" si="0"/>
        <v>23</v>
      </c>
    </row>
    <row r="10" spans="1:15" x14ac:dyDescent="0.25">
      <c r="C10">
        <v>80</v>
      </c>
      <c r="F10">
        <f t="shared" si="1"/>
        <v>8.6306788668238307E-2</v>
      </c>
      <c r="G10">
        <f t="shared" si="2"/>
        <v>2.6666666666666667E-7</v>
      </c>
      <c r="H10">
        <f t="shared" si="3"/>
        <v>2.1333333333333335E-5</v>
      </c>
      <c r="O10">
        <f t="shared" si="0"/>
        <v>26</v>
      </c>
    </row>
    <row r="11" spans="1:15" x14ac:dyDescent="0.25">
      <c r="C11">
        <v>90</v>
      </c>
      <c r="F11">
        <f t="shared" si="1"/>
        <v>9.7095137251768091E-2</v>
      </c>
      <c r="G11">
        <f t="shared" si="2"/>
        <v>2.9999999999999999E-7</v>
      </c>
      <c r="H11">
        <f t="shared" si="3"/>
        <v>2.6999999999999999E-5</v>
      </c>
      <c r="O11">
        <f t="shared" si="0"/>
        <v>30</v>
      </c>
    </row>
    <row r="12" spans="1:15" x14ac:dyDescent="0.25">
      <c r="C12">
        <v>100</v>
      </c>
      <c r="F12">
        <f t="shared" si="1"/>
        <v>0.10788348583529789</v>
      </c>
      <c r="G12">
        <f t="shared" si="2"/>
        <v>3.3333333333333335E-7</v>
      </c>
      <c r="H12">
        <f t="shared" si="3"/>
        <v>3.3333333333333335E-5</v>
      </c>
      <c r="O12">
        <f t="shared" si="0"/>
        <v>33</v>
      </c>
    </row>
    <row r="13" spans="1:15" x14ac:dyDescent="0.25">
      <c r="C13">
        <v>110</v>
      </c>
      <c r="F13">
        <f t="shared" ref="F13:F76" si="6">(C13)*($E$2/($D$2+$E$2))</f>
        <v>0.11867183441882767</v>
      </c>
      <c r="G13">
        <f t="shared" ref="G13:G76" si="7">C13/$D$2</f>
        <v>3.6666666666666667E-7</v>
      </c>
      <c r="H13">
        <f t="shared" si="3"/>
        <v>4.0333333333333336E-5</v>
      </c>
      <c r="O13">
        <f t="shared" si="0"/>
        <v>36</v>
      </c>
    </row>
    <row r="14" spans="1:15" x14ac:dyDescent="0.25">
      <c r="C14">
        <v>120</v>
      </c>
      <c r="F14">
        <f t="shared" si="6"/>
        <v>0.12946018300235745</v>
      </c>
      <c r="G14">
        <f t="shared" si="7"/>
        <v>3.9999999999999998E-7</v>
      </c>
      <c r="H14">
        <f t="shared" si="3"/>
        <v>4.8000000000000001E-5</v>
      </c>
      <c r="O14">
        <f t="shared" si="0"/>
        <v>40</v>
      </c>
    </row>
    <row r="15" spans="1:15" x14ac:dyDescent="0.25">
      <c r="C15">
        <v>130</v>
      </c>
      <c r="F15">
        <f t="shared" si="6"/>
        <v>0.14024853158588724</v>
      </c>
      <c r="G15">
        <f t="shared" si="7"/>
        <v>4.3333333333333335E-7</v>
      </c>
      <c r="H15">
        <f t="shared" si="3"/>
        <v>5.6333333333333338E-5</v>
      </c>
      <c r="O15">
        <f t="shared" si="0"/>
        <v>43</v>
      </c>
    </row>
    <row r="16" spans="1:15" x14ac:dyDescent="0.25">
      <c r="C16">
        <v>140</v>
      </c>
      <c r="F16">
        <f t="shared" si="6"/>
        <v>0.15103688016941705</v>
      </c>
      <c r="G16">
        <f t="shared" si="7"/>
        <v>4.6666666666666666E-7</v>
      </c>
      <c r="H16">
        <f t="shared" si="3"/>
        <v>6.5333333333333327E-5</v>
      </c>
      <c r="O16">
        <f t="shared" si="0"/>
        <v>46</v>
      </c>
    </row>
    <row r="17" spans="3:15" x14ac:dyDescent="0.25">
      <c r="C17">
        <v>150</v>
      </c>
      <c r="F17">
        <f t="shared" si="6"/>
        <v>0.16182522875294683</v>
      </c>
      <c r="G17">
        <f t="shared" si="7"/>
        <v>4.9999999999999998E-7</v>
      </c>
      <c r="H17">
        <f t="shared" si="3"/>
        <v>7.4999999999999993E-5</v>
      </c>
      <c r="O17">
        <f t="shared" si="0"/>
        <v>50</v>
      </c>
    </row>
    <row r="18" spans="3:15" x14ac:dyDescent="0.25">
      <c r="C18">
        <v>160</v>
      </c>
      <c r="F18">
        <f t="shared" si="6"/>
        <v>0.17261357733647661</v>
      </c>
      <c r="G18">
        <f t="shared" si="7"/>
        <v>5.3333333333333334E-7</v>
      </c>
      <c r="H18">
        <f t="shared" si="3"/>
        <v>8.5333333333333339E-5</v>
      </c>
      <c r="O18">
        <f t="shared" si="0"/>
        <v>53</v>
      </c>
    </row>
    <row r="19" spans="3:15" x14ac:dyDescent="0.25">
      <c r="C19">
        <v>170</v>
      </c>
      <c r="F19">
        <f t="shared" si="6"/>
        <v>0.1834019259200064</v>
      </c>
      <c r="G19">
        <f t="shared" si="7"/>
        <v>5.6666666666666671E-7</v>
      </c>
      <c r="H19">
        <f t="shared" si="3"/>
        <v>9.6333333333333335E-5</v>
      </c>
      <c r="O19">
        <f t="shared" si="0"/>
        <v>56</v>
      </c>
    </row>
    <row r="20" spans="3:15" x14ac:dyDescent="0.25">
      <c r="C20">
        <v>180</v>
      </c>
      <c r="F20">
        <f t="shared" si="6"/>
        <v>0.19419027450353618</v>
      </c>
      <c r="G20">
        <f t="shared" si="7"/>
        <v>5.9999999999999997E-7</v>
      </c>
      <c r="H20">
        <f t="shared" si="3"/>
        <v>1.08E-4</v>
      </c>
      <c r="O20">
        <f t="shared" si="0"/>
        <v>60</v>
      </c>
    </row>
    <row r="21" spans="3:15" x14ac:dyDescent="0.25">
      <c r="C21">
        <v>190</v>
      </c>
      <c r="F21">
        <f t="shared" si="6"/>
        <v>0.20497862308706599</v>
      </c>
      <c r="G21">
        <f t="shared" si="7"/>
        <v>6.3333333333333334E-7</v>
      </c>
      <c r="H21">
        <f t="shared" si="3"/>
        <v>1.2033333333333334E-4</v>
      </c>
      <c r="O21">
        <f t="shared" si="0"/>
        <v>63</v>
      </c>
    </row>
    <row r="22" spans="3:15" x14ac:dyDescent="0.25">
      <c r="C22">
        <v>200</v>
      </c>
      <c r="F22">
        <f t="shared" si="6"/>
        <v>0.21576697167059578</v>
      </c>
      <c r="G22">
        <f t="shared" si="7"/>
        <v>6.6666666666666671E-7</v>
      </c>
      <c r="H22">
        <f t="shared" si="3"/>
        <v>1.3333333333333334E-4</v>
      </c>
      <c r="O22">
        <f t="shared" si="0"/>
        <v>66</v>
      </c>
    </row>
    <row r="23" spans="3:15" x14ac:dyDescent="0.25">
      <c r="C23">
        <v>210</v>
      </c>
      <c r="F23">
        <f t="shared" si="6"/>
        <v>0.22655532025412556</v>
      </c>
      <c r="G23">
        <f t="shared" si="7"/>
        <v>6.9999999999999997E-7</v>
      </c>
      <c r="H23">
        <f t="shared" si="3"/>
        <v>1.47E-4</v>
      </c>
      <c r="O23">
        <f t="shared" si="0"/>
        <v>70</v>
      </c>
    </row>
    <row r="24" spans="3:15" x14ac:dyDescent="0.25">
      <c r="C24">
        <v>220</v>
      </c>
      <c r="F24">
        <f t="shared" si="6"/>
        <v>0.23734366883765534</v>
      </c>
      <c r="G24">
        <f t="shared" si="7"/>
        <v>7.3333333333333334E-7</v>
      </c>
      <c r="H24">
        <f t="shared" si="3"/>
        <v>1.6133333333333334E-4</v>
      </c>
      <c r="O24">
        <f t="shared" si="0"/>
        <v>73</v>
      </c>
    </row>
    <row r="25" spans="3:15" x14ac:dyDescent="0.25">
      <c r="C25">
        <v>230</v>
      </c>
      <c r="F25">
        <f t="shared" si="6"/>
        <v>0.24813201742118512</v>
      </c>
      <c r="G25">
        <f t="shared" si="7"/>
        <v>7.666666666666667E-7</v>
      </c>
      <c r="H25">
        <f t="shared" si="3"/>
        <v>1.7633333333333335E-4</v>
      </c>
      <c r="O25">
        <f t="shared" si="0"/>
        <v>76</v>
      </c>
    </row>
    <row r="26" spans="3:15" x14ac:dyDescent="0.25">
      <c r="C26">
        <v>240</v>
      </c>
      <c r="F26">
        <f t="shared" si="6"/>
        <v>0.25892036600471491</v>
      </c>
      <c r="G26">
        <f t="shared" si="7"/>
        <v>7.9999999999999996E-7</v>
      </c>
      <c r="H26">
        <f t="shared" si="3"/>
        <v>1.92E-4</v>
      </c>
      <c r="O26">
        <f t="shared" si="0"/>
        <v>80</v>
      </c>
    </row>
    <row r="27" spans="3:15" x14ac:dyDescent="0.25">
      <c r="C27">
        <v>250</v>
      </c>
      <c r="F27">
        <f t="shared" si="6"/>
        <v>0.26970871458824469</v>
      </c>
      <c r="G27">
        <f t="shared" si="7"/>
        <v>8.3333333333333333E-7</v>
      </c>
      <c r="H27">
        <f t="shared" si="3"/>
        <v>2.0833333333333332E-4</v>
      </c>
      <c r="O27">
        <f t="shared" si="0"/>
        <v>83</v>
      </c>
    </row>
    <row r="28" spans="3:15" x14ac:dyDescent="0.25">
      <c r="C28">
        <v>260</v>
      </c>
      <c r="F28">
        <f t="shared" si="6"/>
        <v>0.28049706317177447</v>
      </c>
      <c r="G28">
        <f t="shared" si="7"/>
        <v>8.666666666666667E-7</v>
      </c>
      <c r="H28">
        <f t="shared" si="3"/>
        <v>2.2533333333333335E-4</v>
      </c>
      <c r="O28">
        <f t="shared" si="0"/>
        <v>86</v>
      </c>
    </row>
    <row r="29" spans="3:15" x14ac:dyDescent="0.25">
      <c r="C29">
        <v>270</v>
      </c>
      <c r="F29">
        <f t="shared" si="6"/>
        <v>0.29128541175530431</v>
      </c>
      <c r="G29">
        <f t="shared" si="7"/>
        <v>8.9999999999999996E-7</v>
      </c>
      <c r="H29">
        <f t="shared" si="3"/>
        <v>2.43E-4</v>
      </c>
      <c r="O29">
        <f t="shared" si="0"/>
        <v>90</v>
      </c>
    </row>
    <row r="30" spans="3:15" x14ac:dyDescent="0.25">
      <c r="C30">
        <v>280</v>
      </c>
      <c r="F30">
        <f t="shared" si="6"/>
        <v>0.3020737603388341</v>
      </c>
      <c r="G30">
        <f t="shared" si="7"/>
        <v>9.3333333333333333E-7</v>
      </c>
      <c r="H30">
        <f t="shared" si="3"/>
        <v>2.6133333333333331E-4</v>
      </c>
      <c r="O30">
        <f t="shared" si="0"/>
        <v>93</v>
      </c>
    </row>
    <row r="31" spans="3:15" x14ac:dyDescent="0.25">
      <c r="C31">
        <v>290</v>
      </c>
      <c r="F31">
        <f t="shared" si="6"/>
        <v>0.31286210892236388</v>
      </c>
      <c r="G31">
        <f t="shared" si="7"/>
        <v>9.6666666666666659E-7</v>
      </c>
      <c r="H31">
        <f t="shared" si="3"/>
        <v>2.8033333333333333E-4</v>
      </c>
      <c r="O31">
        <f t="shared" si="0"/>
        <v>96</v>
      </c>
    </row>
    <row r="32" spans="3:15" x14ac:dyDescent="0.25">
      <c r="C32">
        <v>300</v>
      </c>
      <c r="F32">
        <f t="shared" si="6"/>
        <v>0.32365045750589366</v>
      </c>
      <c r="G32">
        <f t="shared" si="7"/>
        <v>9.9999999999999995E-7</v>
      </c>
      <c r="H32">
        <f t="shared" si="3"/>
        <v>2.9999999999999997E-4</v>
      </c>
      <c r="O32">
        <f t="shared" si="0"/>
        <v>100</v>
      </c>
    </row>
    <row r="33" spans="3:15" x14ac:dyDescent="0.25">
      <c r="C33">
        <v>310</v>
      </c>
      <c r="F33">
        <f t="shared" si="6"/>
        <v>0.33443880608942345</v>
      </c>
      <c r="G33">
        <f t="shared" si="7"/>
        <v>1.0333333333333333E-6</v>
      </c>
      <c r="H33">
        <f t="shared" si="3"/>
        <v>3.2033333333333333E-4</v>
      </c>
      <c r="O33">
        <f t="shared" si="0"/>
        <v>103</v>
      </c>
    </row>
    <row r="34" spans="3:15" x14ac:dyDescent="0.25">
      <c r="C34">
        <v>320</v>
      </c>
      <c r="F34">
        <f t="shared" si="6"/>
        <v>0.34522715467295323</v>
      </c>
      <c r="G34">
        <f t="shared" si="7"/>
        <v>1.0666666666666667E-6</v>
      </c>
      <c r="H34">
        <f t="shared" si="3"/>
        <v>3.4133333333333335E-4</v>
      </c>
      <c r="O34">
        <f t="shared" si="0"/>
        <v>107</v>
      </c>
    </row>
    <row r="35" spans="3:15" x14ac:dyDescent="0.25">
      <c r="C35">
        <v>330</v>
      </c>
      <c r="F35">
        <f t="shared" si="6"/>
        <v>0.35601550325648301</v>
      </c>
      <c r="G35">
        <f t="shared" si="7"/>
        <v>1.1000000000000001E-6</v>
      </c>
      <c r="H35">
        <f t="shared" si="3"/>
        <v>3.6300000000000004E-4</v>
      </c>
      <c r="O35">
        <f t="shared" si="0"/>
        <v>110</v>
      </c>
    </row>
    <row r="36" spans="3:15" x14ac:dyDescent="0.25">
      <c r="C36">
        <v>340</v>
      </c>
      <c r="F36">
        <f t="shared" si="6"/>
        <v>0.3668038518400128</v>
      </c>
      <c r="G36">
        <f t="shared" si="7"/>
        <v>1.1333333333333334E-6</v>
      </c>
      <c r="H36">
        <f t="shared" si="3"/>
        <v>3.8533333333333334E-4</v>
      </c>
      <c r="O36">
        <f t="shared" si="0"/>
        <v>113</v>
      </c>
    </row>
    <row r="37" spans="3:15" x14ac:dyDescent="0.25">
      <c r="C37">
        <v>350</v>
      </c>
      <c r="F37">
        <f t="shared" si="6"/>
        <v>0.37759220042354258</v>
      </c>
      <c r="G37">
        <f t="shared" si="7"/>
        <v>1.1666666666666666E-6</v>
      </c>
      <c r="H37">
        <f t="shared" si="3"/>
        <v>4.083333333333333E-4</v>
      </c>
      <c r="O37">
        <f t="shared" si="0"/>
        <v>117</v>
      </c>
    </row>
    <row r="38" spans="3:15" x14ac:dyDescent="0.25">
      <c r="C38">
        <v>360</v>
      </c>
      <c r="F38">
        <f t="shared" si="6"/>
        <v>0.38838054900707236</v>
      </c>
      <c r="G38">
        <f t="shared" si="7"/>
        <v>1.1999999999999999E-6</v>
      </c>
      <c r="H38">
        <f t="shared" si="3"/>
        <v>4.3199999999999998E-4</v>
      </c>
      <c r="O38">
        <f t="shared" si="0"/>
        <v>120</v>
      </c>
    </row>
    <row r="39" spans="3:15" x14ac:dyDescent="0.25">
      <c r="C39">
        <v>370</v>
      </c>
      <c r="F39">
        <f t="shared" si="6"/>
        <v>0.39916889759060215</v>
      </c>
      <c r="G39">
        <f t="shared" si="7"/>
        <v>1.2333333333333333E-6</v>
      </c>
      <c r="H39">
        <f t="shared" si="3"/>
        <v>4.5633333333333333E-4</v>
      </c>
      <c r="O39">
        <f t="shared" si="0"/>
        <v>123</v>
      </c>
    </row>
    <row r="40" spans="3:15" x14ac:dyDescent="0.25">
      <c r="C40">
        <v>380</v>
      </c>
      <c r="F40">
        <f t="shared" si="6"/>
        <v>0.40995724617413198</v>
      </c>
      <c r="G40">
        <f t="shared" si="7"/>
        <v>1.2666666666666667E-6</v>
      </c>
      <c r="H40">
        <f t="shared" si="3"/>
        <v>4.8133333333333334E-4</v>
      </c>
      <c r="O40">
        <f t="shared" si="0"/>
        <v>127</v>
      </c>
    </row>
    <row r="41" spans="3:15" x14ac:dyDescent="0.25">
      <c r="C41">
        <v>390</v>
      </c>
      <c r="F41">
        <f t="shared" si="6"/>
        <v>0.42074559475766177</v>
      </c>
      <c r="G41">
        <f t="shared" si="7"/>
        <v>1.3E-6</v>
      </c>
      <c r="H41">
        <f t="shared" si="3"/>
        <v>5.0700000000000007E-4</v>
      </c>
      <c r="O41">
        <f t="shared" si="0"/>
        <v>130</v>
      </c>
    </row>
    <row r="42" spans="3:15" x14ac:dyDescent="0.25">
      <c r="C42">
        <v>400</v>
      </c>
      <c r="F42">
        <f t="shared" si="6"/>
        <v>0.43153394334119155</v>
      </c>
      <c r="G42">
        <f t="shared" si="7"/>
        <v>1.3333333333333334E-6</v>
      </c>
      <c r="H42">
        <f t="shared" si="3"/>
        <v>5.3333333333333336E-4</v>
      </c>
      <c r="O42">
        <f t="shared" si="0"/>
        <v>133</v>
      </c>
    </row>
    <row r="43" spans="3:15" x14ac:dyDescent="0.25">
      <c r="C43">
        <v>410</v>
      </c>
      <c r="F43">
        <f t="shared" si="6"/>
        <v>0.44232229192472133</v>
      </c>
      <c r="G43">
        <f t="shared" si="7"/>
        <v>1.3666666666666666E-6</v>
      </c>
      <c r="H43">
        <f t="shared" si="3"/>
        <v>5.6033333333333326E-4</v>
      </c>
      <c r="O43">
        <f t="shared" si="0"/>
        <v>137</v>
      </c>
    </row>
    <row r="44" spans="3:15" x14ac:dyDescent="0.25">
      <c r="C44">
        <v>420</v>
      </c>
      <c r="F44">
        <f t="shared" si="6"/>
        <v>0.45311064050825112</v>
      </c>
      <c r="G44">
        <f t="shared" si="7"/>
        <v>1.3999999999999999E-6</v>
      </c>
      <c r="H44">
        <f t="shared" si="3"/>
        <v>5.8799999999999998E-4</v>
      </c>
      <c r="O44">
        <f t="shared" si="0"/>
        <v>140</v>
      </c>
    </row>
    <row r="45" spans="3:15" x14ac:dyDescent="0.25">
      <c r="C45">
        <v>430</v>
      </c>
      <c r="F45">
        <f t="shared" si="6"/>
        <v>0.4638989890917809</v>
      </c>
      <c r="G45">
        <f t="shared" si="7"/>
        <v>1.4333333333333333E-6</v>
      </c>
      <c r="H45">
        <f t="shared" si="3"/>
        <v>6.1633333333333332E-4</v>
      </c>
      <c r="O45">
        <f t="shared" si="0"/>
        <v>143</v>
      </c>
    </row>
    <row r="46" spans="3:15" x14ac:dyDescent="0.25">
      <c r="C46">
        <v>440</v>
      </c>
      <c r="F46">
        <f t="shared" si="6"/>
        <v>0.47468733767531068</v>
      </c>
      <c r="G46">
        <f t="shared" si="7"/>
        <v>1.4666666666666667E-6</v>
      </c>
      <c r="H46">
        <f t="shared" si="3"/>
        <v>6.4533333333333337E-4</v>
      </c>
      <c r="O46">
        <f t="shared" si="0"/>
        <v>147</v>
      </c>
    </row>
    <row r="47" spans="3:15" x14ac:dyDescent="0.25">
      <c r="C47">
        <v>450</v>
      </c>
      <c r="F47">
        <f t="shared" si="6"/>
        <v>0.48547568625884047</v>
      </c>
      <c r="G47">
        <f t="shared" si="7"/>
        <v>1.5E-6</v>
      </c>
      <c r="H47">
        <f t="shared" si="3"/>
        <v>6.7500000000000004E-4</v>
      </c>
      <c r="O47">
        <f t="shared" si="0"/>
        <v>150</v>
      </c>
    </row>
    <row r="48" spans="3:15" x14ac:dyDescent="0.25">
      <c r="C48">
        <v>460</v>
      </c>
      <c r="F48">
        <f t="shared" si="6"/>
        <v>0.49626403484237025</v>
      </c>
      <c r="G48">
        <f t="shared" si="7"/>
        <v>1.5333333333333334E-6</v>
      </c>
      <c r="H48">
        <f t="shared" si="3"/>
        <v>7.0533333333333342E-4</v>
      </c>
      <c r="O48">
        <f t="shared" si="0"/>
        <v>153</v>
      </c>
    </row>
    <row r="49" spans="3:15" x14ac:dyDescent="0.25">
      <c r="C49">
        <v>470</v>
      </c>
      <c r="F49">
        <f t="shared" si="6"/>
        <v>0.50705238342590009</v>
      </c>
      <c r="G49">
        <f t="shared" si="7"/>
        <v>1.5666666666666668E-6</v>
      </c>
      <c r="H49">
        <f t="shared" si="3"/>
        <v>7.3633333333333341E-4</v>
      </c>
      <c r="O49">
        <f t="shared" si="0"/>
        <v>157</v>
      </c>
    </row>
    <row r="50" spans="3:15" x14ac:dyDescent="0.25">
      <c r="C50">
        <v>480</v>
      </c>
      <c r="F50">
        <f t="shared" si="6"/>
        <v>0.51784073200942982</v>
      </c>
      <c r="G50">
        <f t="shared" si="7"/>
        <v>1.5999999999999999E-6</v>
      </c>
      <c r="H50">
        <f t="shared" si="3"/>
        <v>7.6800000000000002E-4</v>
      </c>
      <c r="O50">
        <f t="shared" si="0"/>
        <v>160</v>
      </c>
    </row>
    <row r="51" spans="3:15" x14ac:dyDescent="0.25">
      <c r="C51">
        <v>490</v>
      </c>
      <c r="F51">
        <f t="shared" si="6"/>
        <v>0.52862908059295965</v>
      </c>
      <c r="G51">
        <f t="shared" si="7"/>
        <v>1.6333333333333333E-6</v>
      </c>
      <c r="H51">
        <f t="shared" si="3"/>
        <v>8.0033333333333334E-4</v>
      </c>
      <c r="O51">
        <f t="shared" si="0"/>
        <v>163</v>
      </c>
    </row>
    <row r="52" spans="3:15" x14ac:dyDescent="0.25">
      <c r="C52">
        <v>500</v>
      </c>
      <c r="F52">
        <f t="shared" si="6"/>
        <v>0.53941742917648938</v>
      </c>
      <c r="G52">
        <f t="shared" si="7"/>
        <v>1.6666666666666667E-6</v>
      </c>
      <c r="H52">
        <f t="shared" si="3"/>
        <v>8.3333333333333328E-4</v>
      </c>
      <c r="O52">
        <f t="shared" si="0"/>
        <v>167</v>
      </c>
    </row>
    <row r="53" spans="3:15" x14ac:dyDescent="0.25">
      <c r="C53">
        <v>510</v>
      </c>
      <c r="F53">
        <f t="shared" si="6"/>
        <v>0.55020577776001922</v>
      </c>
      <c r="G53">
        <f t="shared" si="7"/>
        <v>1.7E-6</v>
      </c>
      <c r="H53">
        <f t="shared" si="3"/>
        <v>8.6700000000000004E-4</v>
      </c>
      <c r="O53">
        <f t="shared" si="0"/>
        <v>170</v>
      </c>
    </row>
    <row r="54" spans="3:15" x14ac:dyDescent="0.25">
      <c r="C54">
        <v>520</v>
      </c>
      <c r="F54">
        <f t="shared" si="6"/>
        <v>0.56099412634354895</v>
      </c>
      <c r="G54">
        <f t="shared" si="7"/>
        <v>1.7333333333333334E-6</v>
      </c>
      <c r="H54">
        <f t="shared" si="3"/>
        <v>9.0133333333333341E-4</v>
      </c>
      <c r="O54">
        <f t="shared" si="0"/>
        <v>173</v>
      </c>
    </row>
    <row r="55" spans="3:15" x14ac:dyDescent="0.25">
      <c r="C55">
        <v>530</v>
      </c>
      <c r="F55">
        <f t="shared" si="6"/>
        <v>0.57178247492707879</v>
      </c>
      <c r="G55">
        <f t="shared" si="7"/>
        <v>1.7666666666666668E-6</v>
      </c>
      <c r="H55">
        <f t="shared" si="3"/>
        <v>9.363333333333334E-4</v>
      </c>
      <c r="O55">
        <f t="shared" si="0"/>
        <v>177</v>
      </c>
    </row>
    <row r="56" spans="3:15" x14ac:dyDescent="0.25">
      <c r="C56">
        <v>540</v>
      </c>
      <c r="F56">
        <f t="shared" si="6"/>
        <v>0.58257082351060863</v>
      </c>
      <c r="G56">
        <f t="shared" si="7"/>
        <v>1.7999999999999999E-6</v>
      </c>
      <c r="H56">
        <f t="shared" si="3"/>
        <v>9.7199999999999999E-4</v>
      </c>
      <c r="O56">
        <f t="shared" si="0"/>
        <v>180</v>
      </c>
    </row>
    <row r="57" spans="3:15" x14ac:dyDescent="0.25">
      <c r="C57">
        <v>550</v>
      </c>
      <c r="F57">
        <f t="shared" si="6"/>
        <v>0.59335917209413835</v>
      </c>
      <c r="G57">
        <f t="shared" si="7"/>
        <v>1.8333333333333333E-6</v>
      </c>
      <c r="H57">
        <f t="shared" si="3"/>
        <v>1.0083333333333333E-3</v>
      </c>
      <c r="O57">
        <f t="shared" si="0"/>
        <v>183</v>
      </c>
    </row>
    <row r="58" spans="3:15" x14ac:dyDescent="0.25">
      <c r="C58">
        <v>560</v>
      </c>
      <c r="F58">
        <f t="shared" si="6"/>
        <v>0.60414752067766819</v>
      </c>
      <c r="G58">
        <f t="shared" si="7"/>
        <v>1.8666666666666667E-6</v>
      </c>
      <c r="H58">
        <f t="shared" si="3"/>
        <v>1.0453333333333332E-3</v>
      </c>
      <c r="O58">
        <f t="shared" si="0"/>
        <v>187</v>
      </c>
    </row>
    <row r="59" spans="3:15" x14ac:dyDescent="0.25">
      <c r="C59">
        <v>570</v>
      </c>
      <c r="F59">
        <f t="shared" si="6"/>
        <v>0.61493586926119792</v>
      </c>
      <c r="G59">
        <f t="shared" si="7"/>
        <v>1.9E-6</v>
      </c>
      <c r="H59">
        <f t="shared" si="3"/>
        <v>1.083E-3</v>
      </c>
      <c r="O59">
        <f t="shared" si="0"/>
        <v>190</v>
      </c>
    </row>
    <row r="60" spans="3:15" x14ac:dyDescent="0.25">
      <c r="C60">
        <v>580</v>
      </c>
      <c r="F60">
        <f t="shared" si="6"/>
        <v>0.62572421784472776</v>
      </c>
      <c r="G60">
        <f t="shared" si="7"/>
        <v>1.9333333333333332E-6</v>
      </c>
      <c r="H60">
        <f t="shared" si="3"/>
        <v>1.1213333333333333E-3</v>
      </c>
      <c r="O60">
        <f t="shared" si="0"/>
        <v>193</v>
      </c>
    </row>
    <row r="61" spans="3:15" x14ac:dyDescent="0.25">
      <c r="C61">
        <v>590</v>
      </c>
      <c r="F61">
        <f t="shared" si="6"/>
        <v>0.63651256642825749</v>
      </c>
      <c r="G61">
        <f t="shared" si="7"/>
        <v>1.9666666666666668E-6</v>
      </c>
      <c r="H61">
        <f t="shared" si="3"/>
        <v>1.1603333333333333E-3</v>
      </c>
      <c r="O61">
        <f t="shared" si="0"/>
        <v>197</v>
      </c>
    </row>
    <row r="62" spans="3:15" x14ac:dyDescent="0.25">
      <c r="C62">
        <v>600</v>
      </c>
      <c r="F62">
        <f t="shared" si="6"/>
        <v>0.64730091501178733</v>
      </c>
      <c r="G62">
        <f t="shared" si="7"/>
        <v>1.9999999999999999E-6</v>
      </c>
      <c r="H62">
        <f t="shared" si="3"/>
        <v>1.1999999999999999E-3</v>
      </c>
      <c r="O62">
        <f t="shared" si="0"/>
        <v>200</v>
      </c>
    </row>
    <row r="63" spans="3:15" x14ac:dyDescent="0.25">
      <c r="C63">
        <v>610</v>
      </c>
      <c r="F63">
        <f t="shared" si="6"/>
        <v>0.65808926359531705</v>
      </c>
      <c r="G63">
        <f t="shared" si="7"/>
        <v>2.0333333333333335E-6</v>
      </c>
      <c r="H63">
        <f t="shared" si="3"/>
        <v>1.2403333333333335E-3</v>
      </c>
      <c r="O63">
        <f t="shared" si="0"/>
        <v>204</v>
      </c>
    </row>
    <row r="64" spans="3:15" x14ac:dyDescent="0.25">
      <c r="C64">
        <v>620</v>
      </c>
      <c r="F64">
        <f t="shared" si="6"/>
        <v>0.66887761217884689</v>
      </c>
      <c r="G64">
        <f t="shared" si="7"/>
        <v>2.0666666666666666E-6</v>
      </c>
      <c r="H64">
        <f t="shared" si="3"/>
        <v>1.2813333333333333E-3</v>
      </c>
      <c r="O64">
        <f t="shared" si="0"/>
        <v>207</v>
      </c>
    </row>
    <row r="65" spans="3:15" x14ac:dyDescent="0.25">
      <c r="C65">
        <v>630</v>
      </c>
      <c r="F65">
        <f t="shared" si="6"/>
        <v>0.67966596076237662</v>
      </c>
      <c r="G65">
        <f t="shared" si="7"/>
        <v>2.0999999999999998E-6</v>
      </c>
      <c r="H65">
        <f t="shared" si="3"/>
        <v>1.323E-3</v>
      </c>
      <c r="O65">
        <f t="shared" si="0"/>
        <v>210</v>
      </c>
    </row>
    <row r="66" spans="3:15" x14ac:dyDescent="0.25">
      <c r="C66">
        <v>640</v>
      </c>
      <c r="F66">
        <f t="shared" si="6"/>
        <v>0.69045430934590646</v>
      </c>
      <c r="G66">
        <f t="shared" si="7"/>
        <v>2.1333333333333334E-6</v>
      </c>
      <c r="H66">
        <f t="shared" si="3"/>
        <v>1.3653333333333334E-3</v>
      </c>
      <c r="O66">
        <f t="shared" ref="O66:O129" si="8">ROUNDDOWN(F66/$N$3,0)</f>
        <v>214</v>
      </c>
    </row>
    <row r="67" spans="3:15" x14ac:dyDescent="0.25">
      <c r="C67">
        <v>650</v>
      </c>
      <c r="F67">
        <f t="shared" si="6"/>
        <v>0.7012426579294363</v>
      </c>
      <c r="G67">
        <f t="shared" si="7"/>
        <v>2.1666666666666665E-6</v>
      </c>
      <c r="H67">
        <f t="shared" ref="H67:H130" si="9">C67*G67</f>
        <v>1.4083333333333333E-3</v>
      </c>
      <c r="O67">
        <f t="shared" si="8"/>
        <v>217</v>
      </c>
    </row>
    <row r="68" spans="3:15" x14ac:dyDescent="0.25">
      <c r="C68">
        <v>660</v>
      </c>
      <c r="F68">
        <f t="shared" si="6"/>
        <v>0.71203100651296602</v>
      </c>
      <c r="G68">
        <f t="shared" si="7"/>
        <v>2.2000000000000001E-6</v>
      </c>
      <c r="H68">
        <f t="shared" si="9"/>
        <v>1.4520000000000002E-3</v>
      </c>
      <c r="O68">
        <f t="shared" si="8"/>
        <v>220</v>
      </c>
    </row>
    <row r="69" spans="3:15" x14ac:dyDescent="0.25">
      <c r="C69">
        <v>670</v>
      </c>
      <c r="F69">
        <f t="shared" si="6"/>
        <v>0.72281935509649586</v>
      </c>
      <c r="G69">
        <f t="shared" si="7"/>
        <v>2.2333333333333333E-6</v>
      </c>
      <c r="H69">
        <f t="shared" si="9"/>
        <v>1.4963333333333332E-3</v>
      </c>
      <c r="O69">
        <f t="shared" si="8"/>
        <v>224</v>
      </c>
    </row>
    <row r="70" spans="3:15" x14ac:dyDescent="0.25">
      <c r="C70">
        <v>680</v>
      </c>
      <c r="F70">
        <f t="shared" si="6"/>
        <v>0.73360770368002559</v>
      </c>
      <c r="G70">
        <f t="shared" si="7"/>
        <v>2.2666666666666668E-6</v>
      </c>
      <c r="H70">
        <f t="shared" si="9"/>
        <v>1.5413333333333334E-3</v>
      </c>
      <c r="O70">
        <f t="shared" si="8"/>
        <v>227</v>
      </c>
    </row>
    <row r="71" spans="3:15" x14ac:dyDescent="0.25">
      <c r="C71">
        <v>690</v>
      </c>
      <c r="F71">
        <f t="shared" si="6"/>
        <v>0.74439605226355543</v>
      </c>
      <c r="G71">
        <f t="shared" si="7"/>
        <v>2.3E-6</v>
      </c>
      <c r="H71">
        <f t="shared" si="9"/>
        <v>1.5870000000000001E-3</v>
      </c>
      <c r="O71">
        <f t="shared" si="8"/>
        <v>230</v>
      </c>
    </row>
    <row r="72" spans="3:15" x14ac:dyDescent="0.25">
      <c r="C72">
        <v>700</v>
      </c>
      <c r="F72">
        <f t="shared" si="6"/>
        <v>0.75518440084708516</v>
      </c>
      <c r="G72">
        <f t="shared" si="7"/>
        <v>2.3333333333333332E-6</v>
      </c>
      <c r="H72">
        <f t="shared" si="9"/>
        <v>1.6333333333333332E-3</v>
      </c>
      <c r="O72">
        <f t="shared" si="8"/>
        <v>234</v>
      </c>
    </row>
    <row r="73" spans="3:15" x14ac:dyDescent="0.25">
      <c r="C73">
        <v>710</v>
      </c>
      <c r="F73">
        <f t="shared" si="6"/>
        <v>0.765972749430615</v>
      </c>
      <c r="G73">
        <f t="shared" si="7"/>
        <v>2.3666666666666667E-6</v>
      </c>
      <c r="H73">
        <f t="shared" si="9"/>
        <v>1.6803333333333334E-3</v>
      </c>
      <c r="O73">
        <f t="shared" si="8"/>
        <v>237</v>
      </c>
    </row>
    <row r="74" spans="3:15" x14ac:dyDescent="0.25">
      <c r="C74">
        <v>720</v>
      </c>
      <c r="F74">
        <f t="shared" si="6"/>
        <v>0.77676109801414472</v>
      </c>
      <c r="G74">
        <f t="shared" si="7"/>
        <v>2.3999999999999999E-6</v>
      </c>
      <c r="H74">
        <f t="shared" si="9"/>
        <v>1.7279999999999999E-3</v>
      </c>
      <c r="O74">
        <f t="shared" si="8"/>
        <v>240</v>
      </c>
    </row>
    <row r="75" spans="3:15" x14ac:dyDescent="0.25">
      <c r="C75">
        <v>730</v>
      </c>
      <c r="F75">
        <f t="shared" si="6"/>
        <v>0.78754944659767456</v>
      </c>
      <c r="G75">
        <f t="shared" si="7"/>
        <v>2.4333333333333335E-6</v>
      </c>
      <c r="H75">
        <f t="shared" si="9"/>
        <v>1.7763333333333335E-3</v>
      </c>
      <c r="O75">
        <f t="shared" si="8"/>
        <v>244</v>
      </c>
    </row>
    <row r="76" spans="3:15" x14ac:dyDescent="0.25">
      <c r="C76">
        <v>740</v>
      </c>
      <c r="F76">
        <f t="shared" si="6"/>
        <v>0.79833779518120429</v>
      </c>
      <c r="G76">
        <f t="shared" si="7"/>
        <v>2.4666666666666666E-6</v>
      </c>
      <c r="H76">
        <f t="shared" si="9"/>
        <v>1.8253333333333333E-3</v>
      </c>
      <c r="O76">
        <f t="shared" si="8"/>
        <v>247</v>
      </c>
    </row>
    <row r="77" spans="3:15" x14ac:dyDescent="0.25">
      <c r="C77">
        <v>750</v>
      </c>
      <c r="F77">
        <f t="shared" ref="F77:F140" si="10">(C77)*($E$2/($D$2+$E$2))</f>
        <v>0.80912614376473413</v>
      </c>
      <c r="G77">
        <f t="shared" ref="G77:G140" si="11">C77/$D$2</f>
        <v>2.5000000000000002E-6</v>
      </c>
      <c r="H77">
        <f t="shared" si="9"/>
        <v>1.8750000000000001E-3</v>
      </c>
      <c r="O77">
        <f t="shared" si="8"/>
        <v>250</v>
      </c>
    </row>
    <row r="78" spans="3:15" x14ac:dyDescent="0.25">
      <c r="C78">
        <v>760</v>
      </c>
      <c r="F78">
        <f t="shared" si="10"/>
        <v>0.81991449234826397</v>
      </c>
      <c r="G78">
        <f t="shared" si="11"/>
        <v>2.5333333333333334E-6</v>
      </c>
      <c r="H78">
        <f t="shared" si="9"/>
        <v>1.9253333333333334E-3</v>
      </c>
      <c r="O78">
        <f t="shared" si="8"/>
        <v>254</v>
      </c>
    </row>
    <row r="79" spans="3:15" x14ac:dyDescent="0.25">
      <c r="C79">
        <v>770</v>
      </c>
      <c r="F79">
        <f t="shared" si="10"/>
        <v>0.8307028409317937</v>
      </c>
      <c r="G79">
        <f t="shared" si="11"/>
        <v>2.5666666666666665E-6</v>
      </c>
      <c r="H79">
        <f t="shared" si="9"/>
        <v>1.9763333333333334E-3</v>
      </c>
      <c r="O79">
        <f t="shared" si="8"/>
        <v>257</v>
      </c>
    </row>
    <row r="80" spans="3:15" x14ac:dyDescent="0.25">
      <c r="C80">
        <v>780</v>
      </c>
      <c r="F80">
        <f t="shared" si="10"/>
        <v>0.84149118951532353</v>
      </c>
      <c r="G80">
        <f t="shared" si="11"/>
        <v>2.6000000000000001E-6</v>
      </c>
      <c r="H80">
        <f t="shared" si="9"/>
        <v>2.0280000000000003E-3</v>
      </c>
      <c r="O80">
        <f t="shared" si="8"/>
        <v>260</v>
      </c>
    </row>
    <row r="81" spans="3:15" x14ac:dyDescent="0.25">
      <c r="C81">
        <v>790</v>
      </c>
      <c r="F81">
        <f t="shared" si="10"/>
        <v>0.85227953809885326</v>
      </c>
      <c r="G81">
        <f t="shared" si="11"/>
        <v>2.6333333333333332E-6</v>
      </c>
      <c r="H81">
        <f t="shared" si="9"/>
        <v>2.0803333333333333E-3</v>
      </c>
      <c r="O81">
        <f t="shared" si="8"/>
        <v>264</v>
      </c>
    </row>
    <row r="82" spans="3:15" x14ac:dyDescent="0.25">
      <c r="C82">
        <v>800</v>
      </c>
      <c r="F82">
        <f t="shared" si="10"/>
        <v>0.8630678866823831</v>
      </c>
      <c r="G82">
        <f t="shared" si="11"/>
        <v>2.6666666666666668E-6</v>
      </c>
      <c r="H82">
        <f t="shared" si="9"/>
        <v>2.1333333333333334E-3</v>
      </c>
      <c r="O82">
        <f t="shared" si="8"/>
        <v>267</v>
      </c>
    </row>
    <row r="83" spans="3:15" x14ac:dyDescent="0.25">
      <c r="C83">
        <v>810</v>
      </c>
      <c r="F83">
        <f t="shared" si="10"/>
        <v>0.87385623526591283</v>
      </c>
      <c r="G83">
        <f t="shared" si="11"/>
        <v>2.7E-6</v>
      </c>
      <c r="H83">
        <f t="shared" si="9"/>
        <v>2.1870000000000001E-3</v>
      </c>
      <c r="O83">
        <f t="shared" si="8"/>
        <v>270</v>
      </c>
    </row>
    <row r="84" spans="3:15" x14ac:dyDescent="0.25">
      <c r="C84">
        <v>820</v>
      </c>
      <c r="F84">
        <f t="shared" si="10"/>
        <v>0.88464458384944267</v>
      </c>
      <c r="G84">
        <f t="shared" si="11"/>
        <v>2.7333333333333331E-6</v>
      </c>
      <c r="H84">
        <f t="shared" si="9"/>
        <v>2.241333333333333E-3</v>
      </c>
      <c r="O84">
        <f t="shared" si="8"/>
        <v>274</v>
      </c>
    </row>
    <row r="85" spans="3:15" x14ac:dyDescent="0.25">
      <c r="C85">
        <v>830</v>
      </c>
      <c r="F85">
        <f t="shared" si="10"/>
        <v>0.89543293243297239</v>
      </c>
      <c r="G85">
        <f t="shared" si="11"/>
        <v>2.7666666666666667E-6</v>
      </c>
      <c r="H85">
        <f t="shared" si="9"/>
        <v>2.2963333333333334E-3</v>
      </c>
      <c r="O85">
        <f t="shared" si="8"/>
        <v>277</v>
      </c>
    </row>
    <row r="86" spans="3:15" x14ac:dyDescent="0.25">
      <c r="C86">
        <v>840</v>
      </c>
      <c r="F86">
        <f t="shared" si="10"/>
        <v>0.90622128101650223</v>
      </c>
      <c r="G86">
        <f t="shared" si="11"/>
        <v>2.7999999999999999E-6</v>
      </c>
      <c r="H86">
        <f t="shared" si="9"/>
        <v>2.3519999999999999E-3</v>
      </c>
      <c r="O86">
        <f t="shared" si="8"/>
        <v>280</v>
      </c>
    </row>
    <row r="87" spans="3:15" x14ac:dyDescent="0.25">
      <c r="C87">
        <v>850</v>
      </c>
      <c r="F87">
        <f t="shared" si="10"/>
        <v>0.91700962960003196</v>
      </c>
      <c r="G87">
        <f t="shared" si="11"/>
        <v>2.8333333333333335E-6</v>
      </c>
      <c r="H87">
        <f t="shared" si="9"/>
        <v>2.4083333333333335E-3</v>
      </c>
      <c r="O87">
        <f t="shared" si="8"/>
        <v>284</v>
      </c>
    </row>
    <row r="88" spans="3:15" x14ac:dyDescent="0.25">
      <c r="C88">
        <v>860</v>
      </c>
      <c r="F88">
        <f t="shared" si="10"/>
        <v>0.9277979781835618</v>
      </c>
      <c r="G88">
        <f t="shared" si="11"/>
        <v>2.8666666666666666E-6</v>
      </c>
      <c r="H88">
        <f t="shared" si="9"/>
        <v>2.4653333333333333E-3</v>
      </c>
      <c r="O88">
        <f t="shared" si="8"/>
        <v>287</v>
      </c>
    </row>
    <row r="89" spans="3:15" x14ac:dyDescent="0.25">
      <c r="C89">
        <v>870</v>
      </c>
      <c r="F89">
        <f t="shared" si="10"/>
        <v>0.93858632676709164</v>
      </c>
      <c r="G89">
        <f t="shared" si="11"/>
        <v>2.9000000000000002E-6</v>
      </c>
      <c r="H89">
        <f t="shared" si="9"/>
        <v>2.5230000000000001E-3</v>
      </c>
      <c r="O89">
        <f t="shared" si="8"/>
        <v>290</v>
      </c>
    </row>
    <row r="90" spans="3:15" x14ac:dyDescent="0.25">
      <c r="C90">
        <v>880</v>
      </c>
      <c r="F90">
        <f t="shared" si="10"/>
        <v>0.94937467535062137</v>
      </c>
      <c r="G90">
        <f t="shared" si="11"/>
        <v>2.9333333333333333E-6</v>
      </c>
      <c r="H90">
        <f t="shared" si="9"/>
        <v>2.5813333333333335E-3</v>
      </c>
      <c r="O90">
        <f t="shared" si="8"/>
        <v>294</v>
      </c>
    </row>
    <row r="91" spans="3:15" x14ac:dyDescent="0.25">
      <c r="C91">
        <v>890</v>
      </c>
      <c r="F91">
        <f t="shared" si="10"/>
        <v>0.96016302393415121</v>
      </c>
      <c r="G91">
        <f t="shared" si="11"/>
        <v>2.9666666666666665E-6</v>
      </c>
      <c r="H91">
        <f t="shared" si="9"/>
        <v>2.6403333333333331E-3</v>
      </c>
      <c r="O91">
        <f t="shared" si="8"/>
        <v>297</v>
      </c>
    </row>
    <row r="92" spans="3:15" x14ac:dyDescent="0.25">
      <c r="C92">
        <v>900</v>
      </c>
      <c r="F92">
        <f t="shared" si="10"/>
        <v>0.97095137251768093</v>
      </c>
      <c r="G92">
        <f t="shared" si="11"/>
        <v>3.0000000000000001E-6</v>
      </c>
      <c r="H92">
        <f t="shared" si="9"/>
        <v>2.7000000000000001E-3</v>
      </c>
      <c r="O92">
        <f t="shared" si="8"/>
        <v>300</v>
      </c>
    </row>
    <row r="93" spans="3:15" x14ac:dyDescent="0.25">
      <c r="C93">
        <v>910</v>
      </c>
      <c r="F93">
        <f t="shared" si="10"/>
        <v>0.98173972110121077</v>
      </c>
      <c r="G93">
        <f t="shared" si="11"/>
        <v>3.0333333333333332E-6</v>
      </c>
      <c r="H93">
        <f t="shared" si="9"/>
        <v>2.7603333333333334E-3</v>
      </c>
      <c r="O93">
        <f t="shared" si="8"/>
        <v>304</v>
      </c>
    </row>
    <row r="94" spans="3:15" x14ac:dyDescent="0.25">
      <c r="C94">
        <v>920</v>
      </c>
      <c r="F94">
        <f t="shared" si="10"/>
        <v>0.9925280696847405</v>
      </c>
      <c r="G94">
        <f t="shared" si="11"/>
        <v>3.0666666666666668E-6</v>
      </c>
      <c r="H94">
        <f t="shared" si="9"/>
        <v>2.8213333333333337E-3</v>
      </c>
      <c r="O94">
        <f t="shared" si="8"/>
        <v>307</v>
      </c>
    </row>
    <row r="95" spans="3:15" x14ac:dyDescent="0.25">
      <c r="C95">
        <v>930</v>
      </c>
      <c r="F95">
        <f t="shared" si="10"/>
        <v>1.0033164182682703</v>
      </c>
      <c r="G95">
        <f t="shared" si="11"/>
        <v>3.1E-6</v>
      </c>
      <c r="H95">
        <f t="shared" si="9"/>
        <v>2.8830000000000001E-3</v>
      </c>
      <c r="O95">
        <f t="shared" si="8"/>
        <v>311</v>
      </c>
    </row>
    <row r="96" spans="3:15" x14ac:dyDescent="0.25">
      <c r="C96">
        <v>940</v>
      </c>
      <c r="F96">
        <f t="shared" si="10"/>
        <v>1.0141047668518002</v>
      </c>
      <c r="G96">
        <f t="shared" si="11"/>
        <v>3.1333333333333335E-6</v>
      </c>
      <c r="H96">
        <f t="shared" si="9"/>
        <v>2.9453333333333337E-3</v>
      </c>
      <c r="O96">
        <f t="shared" si="8"/>
        <v>314</v>
      </c>
    </row>
    <row r="97" spans="3:15" x14ac:dyDescent="0.25">
      <c r="C97">
        <v>950</v>
      </c>
      <c r="F97">
        <f t="shared" si="10"/>
        <v>1.0248931154353298</v>
      </c>
      <c r="G97">
        <f t="shared" si="11"/>
        <v>3.1666666666666667E-6</v>
      </c>
      <c r="H97">
        <f t="shared" si="9"/>
        <v>3.0083333333333333E-3</v>
      </c>
      <c r="O97">
        <f t="shared" si="8"/>
        <v>317</v>
      </c>
    </row>
    <row r="98" spans="3:15" x14ac:dyDescent="0.25">
      <c r="C98">
        <v>960</v>
      </c>
      <c r="F98">
        <f t="shared" si="10"/>
        <v>1.0356814640188596</v>
      </c>
      <c r="G98">
        <f t="shared" si="11"/>
        <v>3.1999999999999999E-6</v>
      </c>
      <c r="H98">
        <f t="shared" si="9"/>
        <v>3.0720000000000001E-3</v>
      </c>
      <c r="O98">
        <f t="shared" si="8"/>
        <v>321</v>
      </c>
    </row>
    <row r="99" spans="3:15" x14ac:dyDescent="0.25">
      <c r="C99">
        <v>970</v>
      </c>
      <c r="F99">
        <f t="shared" si="10"/>
        <v>1.0464698126023895</v>
      </c>
      <c r="G99">
        <f t="shared" si="11"/>
        <v>3.2333333333333334E-6</v>
      </c>
      <c r="H99">
        <f t="shared" si="9"/>
        <v>3.1363333333333334E-3</v>
      </c>
      <c r="O99">
        <f t="shared" si="8"/>
        <v>324</v>
      </c>
    </row>
    <row r="100" spans="3:15" x14ac:dyDescent="0.25">
      <c r="C100">
        <v>980</v>
      </c>
      <c r="F100">
        <f t="shared" si="10"/>
        <v>1.0572581611859193</v>
      </c>
      <c r="G100">
        <f t="shared" si="11"/>
        <v>3.2666666666666666E-6</v>
      </c>
      <c r="H100">
        <f t="shared" si="9"/>
        <v>3.2013333333333334E-3</v>
      </c>
      <c r="O100">
        <f t="shared" si="8"/>
        <v>327</v>
      </c>
    </row>
    <row r="101" spans="3:15" x14ac:dyDescent="0.25">
      <c r="C101">
        <v>990</v>
      </c>
      <c r="F101">
        <f t="shared" si="10"/>
        <v>1.0680465097694491</v>
      </c>
      <c r="G101">
        <f t="shared" si="11"/>
        <v>3.3000000000000002E-6</v>
      </c>
      <c r="H101">
        <f t="shared" si="9"/>
        <v>3.2670000000000004E-3</v>
      </c>
      <c r="O101">
        <f t="shared" si="8"/>
        <v>331</v>
      </c>
    </row>
    <row r="102" spans="3:15" x14ac:dyDescent="0.25">
      <c r="C102">
        <v>1000</v>
      </c>
      <c r="F102">
        <f t="shared" si="10"/>
        <v>1.0788348583529788</v>
      </c>
      <c r="G102">
        <f t="shared" si="11"/>
        <v>3.3333333333333333E-6</v>
      </c>
      <c r="H102">
        <f t="shared" si="9"/>
        <v>3.3333333333333331E-3</v>
      </c>
      <c r="O102">
        <f t="shared" si="8"/>
        <v>334</v>
      </c>
    </row>
    <row r="103" spans="3:15" x14ac:dyDescent="0.25">
      <c r="C103">
        <v>1010</v>
      </c>
      <c r="F103">
        <f t="shared" si="10"/>
        <v>1.0896232069365086</v>
      </c>
      <c r="G103">
        <f t="shared" si="11"/>
        <v>3.3666666666666665E-6</v>
      </c>
      <c r="H103">
        <f t="shared" si="9"/>
        <v>3.4003333333333333E-3</v>
      </c>
      <c r="O103">
        <f t="shared" si="8"/>
        <v>337</v>
      </c>
    </row>
    <row r="104" spans="3:15" x14ac:dyDescent="0.25">
      <c r="C104">
        <v>1020</v>
      </c>
      <c r="F104">
        <f t="shared" si="10"/>
        <v>1.1004115555200384</v>
      </c>
      <c r="G104">
        <f t="shared" si="11"/>
        <v>3.4000000000000001E-6</v>
      </c>
      <c r="H104">
        <f t="shared" si="9"/>
        <v>3.4680000000000002E-3</v>
      </c>
      <c r="O104">
        <f t="shared" si="8"/>
        <v>341</v>
      </c>
    </row>
    <row r="105" spans="3:15" x14ac:dyDescent="0.25">
      <c r="C105">
        <v>1030</v>
      </c>
      <c r="F105">
        <f t="shared" si="10"/>
        <v>1.1111999041035683</v>
      </c>
      <c r="G105">
        <f t="shared" si="11"/>
        <v>3.4333333333333332E-6</v>
      </c>
      <c r="H105">
        <f t="shared" si="9"/>
        <v>3.5363333333333332E-3</v>
      </c>
      <c r="O105">
        <f t="shared" si="8"/>
        <v>344</v>
      </c>
    </row>
    <row r="106" spans="3:15" x14ac:dyDescent="0.25">
      <c r="C106">
        <v>1040</v>
      </c>
      <c r="F106">
        <f t="shared" si="10"/>
        <v>1.1219882526870979</v>
      </c>
      <c r="G106">
        <f t="shared" si="11"/>
        <v>3.4666666666666668E-6</v>
      </c>
      <c r="H106">
        <f t="shared" si="9"/>
        <v>3.6053333333333337E-3</v>
      </c>
      <c r="O106">
        <f t="shared" si="8"/>
        <v>347</v>
      </c>
    </row>
    <row r="107" spans="3:15" x14ac:dyDescent="0.25">
      <c r="C107">
        <v>1050</v>
      </c>
      <c r="F107">
        <f t="shared" si="10"/>
        <v>1.1327766012706277</v>
      </c>
      <c r="G107">
        <f t="shared" si="11"/>
        <v>3.4999999999999999E-6</v>
      </c>
      <c r="H107">
        <f t="shared" si="9"/>
        <v>3.6749999999999999E-3</v>
      </c>
      <c r="O107">
        <f t="shared" si="8"/>
        <v>351</v>
      </c>
    </row>
    <row r="108" spans="3:15" x14ac:dyDescent="0.25">
      <c r="C108">
        <v>1060</v>
      </c>
      <c r="F108">
        <f t="shared" si="10"/>
        <v>1.1435649498541576</v>
      </c>
      <c r="G108">
        <f t="shared" si="11"/>
        <v>3.5333333333333335E-6</v>
      </c>
      <c r="H108">
        <f t="shared" si="9"/>
        <v>3.7453333333333336E-3</v>
      </c>
      <c r="O108">
        <f t="shared" si="8"/>
        <v>354</v>
      </c>
    </row>
    <row r="109" spans="3:15" x14ac:dyDescent="0.25">
      <c r="C109">
        <v>1070</v>
      </c>
      <c r="F109">
        <f t="shared" si="10"/>
        <v>1.1543532984376874</v>
      </c>
      <c r="G109">
        <f t="shared" si="11"/>
        <v>3.5666666666666667E-6</v>
      </c>
      <c r="H109">
        <f t="shared" si="9"/>
        <v>3.8163333333333335E-3</v>
      </c>
      <c r="O109">
        <f t="shared" si="8"/>
        <v>357</v>
      </c>
    </row>
    <row r="110" spans="3:15" x14ac:dyDescent="0.25">
      <c r="C110">
        <v>1080</v>
      </c>
      <c r="F110">
        <f t="shared" si="10"/>
        <v>1.1651416470212173</v>
      </c>
      <c r="G110">
        <f t="shared" si="11"/>
        <v>3.5999999999999998E-6</v>
      </c>
      <c r="H110">
        <f t="shared" si="9"/>
        <v>3.888E-3</v>
      </c>
      <c r="O110">
        <f t="shared" si="8"/>
        <v>361</v>
      </c>
    </row>
    <row r="111" spans="3:15" x14ac:dyDescent="0.25">
      <c r="C111">
        <v>1090</v>
      </c>
      <c r="F111">
        <f t="shared" si="10"/>
        <v>1.1759299956047469</v>
      </c>
      <c r="G111">
        <f t="shared" si="11"/>
        <v>3.6333333333333334E-6</v>
      </c>
      <c r="H111">
        <f t="shared" si="9"/>
        <v>3.9603333333333331E-3</v>
      </c>
      <c r="O111">
        <f t="shared" si="8"/>
        <v>364</v>
      </c>
    </row>
    <row r="112" spans="3:15" x14ac:dyDescent="0.25">
      <c r="C112">
        <v>1100</v>
      </c>
      <c r="F112">
        <f t="shared" si="10"/>
        <v>1.1867183441882767</v>
      </c>
      <c r="G112">
        <f t="shared" si="11"/>
        <v>3.6666666666666666E-6</v>
      </c>
      <c r="H112">
        <f t="shared" si="9"/>
        <v>4.0333333333333332E-3</v>
      </c>
      <c r="O112">
        <f t="shared" si="8"/>
        <v>367</v>
      </c>
    </row>
    <row r="113" spans="3:15" x14ac:dyDescent="0.25">
      <c r="C113">
        <v>1110</v>
      </c>
      <c r="F113">
        <f t="shared" si="10"/>
        <v>1.1975066927718065</v>
      </c>
      <c r="G113">
        <f t="shared" si="11"/>
        <v>3.7000000000000002E-6</v>
      </c>
      <c r="H113">
        <f t="shared" si="9"/>
        <v>4.1070000000000004E-3</v>
      </c>
      <c r="O113">
        <f t="shared" si="8"/>
        <v>371</v>
      </c>
    </row>
    <row r="114" spans="3:15" x14ac:dyDescent="0.25">
      <c r="C114">
        <v>1120</v>
      </c>
      <c r="F114">
        <f t="shared" si="10"/>
        <v>1.2082950413553364</v>
      </c>
      <c r="G114">
        <f t="shared" si="11"/>
        <v>3.7333333333333333E-6</v>
      </c>
      <c r="H114">
        <f t="shared" si="9"/>
        <v>4.1813333333333329E-3</v>
      </c>
      <c r="O114">
        <f t="shared" si="8"/>
        <v>374</v>
      </c>
    </row>
    <row r="115" spans="3:15" x14ac:dyDescent="0.25">
      <c r="C115">
        <v>1130</v>
      </c>
      <c r="F115">
        <f t="shared" si="10"/>
        <v>1.219083389938866</v>
      </c>
      <c r="G115">
        <f t="shared" si="11"/>
        <v>3.7666666666666665E-6</v>
      </c>
      <c r="H115">
        <f t="shared" si="9"/>
        <v>4.2563333333333333E-3</v>
      </c>
      <c r="O115">
        <f t="shared" si="8"/>
        <v>377</v>
      </c>
    </row>
    <row r="116" spans="3:15" x14ac:dyDescent="0.25">
      <c r="C116">
        <v>1140</v>
      </c>
      <c r="F116">
        <f t="shared" si="10"/>
        <v>1.2298717385223958</v>
      </c>
      <c r="G116">
        <f t="shared" si="11"/>
        <v>3.8E-6</v>
      </c>
      <c r="H116">
        <f t="shared" si="9"/>
        <v>4.3319999999999999E-3</v>
      </c>
      <c r="O116">
        <f t="shared" si="8"/>
        <v>381</v>
      </c>
    </row>
    <row r="117" spans="3:15" x14ac:dyDescent="0.25">
      <c r="C117">
        <v>1150</v>
      </c>
      <c r="F117">
        <f t="shared" si="10"/>
        <v>1.2406600871059257</v>
      </c>
      <c r="G117">
        <f t="shared" si="11"/>
        <v>3.8333333333333336E-6</v>
      </c>
      <c r="H117">
        <f t="shared" si="9"/>
        <v>4.4083333333333335E-3</v>
      </c>
      <c r="O117">
        <f t="shared" si="8"/>
        <v>384</v>
      </c>
    </row>
    <row r="118" spans="3:15" x14ac:dyDescent="0.25">
      <c r="C118">
        <v>1160</v>
      </c>
      <c r="F118">
        <f t="shared" si="10"/>
        <v>1.2514484356894555</v>
      </c>
      <c r="G118">
        <f t="shared" si="11"/>
        <v>3.8666666666666664E-6</v>
      </c>
      <c r="H118">
        <f t="shared" si="9"/>
        <v>4.4853333333333334E-3</v>
      </c>
      <c r="O118">
        <f t="shared" si="8"/>
        <v>387</v>
      </c>
    </row>
    <row r="119" spans="3:15" x14ac:dyDescent="0.25">
      <c r="C119">
        <v>1170</v>
      </c>
      <c r="F119">
        <f t="shared" si="10"/>
        <v>1.2622367842729851</v>
      </c>
      <c r="G119">
        <f t="shared" si="11"/>
        <v>3.8999999999999999E-6</v>
      </c>
      <c r="H119">
        <f t="shared" si="9"/>
        <v>4.5630000000000002E-3</v>
      </c>
      <c r="O119">
        <f t="shared" si="8"/>
        <v>391</v>
      </c>
    </row>
    <row r="120" spans="3:15" x14ac:dyDescent="0.25">
      <c r="C120">
        <v>1180</v>
      </c>
      <c r="F120">
        <f t="shared" si="10"/>
        <v>1.273025132856515</v>
      </c>
      <c r="G120">
        <f t="shared" si="11"/>
        <v>3.9333333333333335E-6</v>
      </c>
      <c r="H120">
        <f t="shared" si="9"/>
        <v>4.6413333333333332E-3</v>
      </c>
      <c r="O120">
        <f t="shared" si="8"/>
        <v>394</v>
      </c>
    </row>
    <row r="121" spans="3:15" x14ac:dyDescent="0.25">
      <c r="C121">
        <v>1190</v>
      </c>
      <c r="F121">
        <f t="shared" si="10"/>
        <v>1.2838134814400448</v>
      </c>
      <c r="G121">
        <f t="shared" si="11"/>
        <v>3.9666666666666671E-6</v>
      </c>
      <c r="H121">
        <f t="shared" si="9"/>
        <v>4.7203333333333342E-3</v>
      </c>
      <c r="O121">
        <f t="shared" si="8"/>
        <v>397</v>
      </c>
    </row>
    <row r="122" spans="3:15" x14ac:dyDescent="0.25">
      <c r="C122">
        <v>1200</v>
      </c>
      <c r="F122">
        <f t="shared" si="10"/>
        <v>1.2946018300235747</v>
      </c>
      <c r="G122">
        <f t="shared" si="11"/>
        <v>3.9999999999999998E-6</v>
      </c>
      <c r="H122">
        <f t="shared" si="9"/>
        <v>4.7999999999999996E-3</v>
      </c>
      <c r="O122">
        <f t="shared" si="8"/>
        <v>401</v>
      </c>
    </row>
    <row r="123" spans="3:15" x14ac:dyDescent="0.25">
      <c r="C123">
        <v>1210</v>
      </c>
      <c r="F123">
        <f t="shared" si="10"/>
        <v>1.3053901786071045</v>
      </c>
      <c r="G123">
        <f t="shared" si="11"/>
        <v>4.0333333333333334E-6</v>
      </c>
      <c r="H123">
        <f t="shared" si="9"/>
        <v>4.8803333333333337E-3</v>
      </c>
      <c r="O123">
        <f t="shared" si="8"/>
        <v>404</v>
      </c>
    </row>
    <row r="124" spans="3:15" x14ac:dyDescent="0.25">
      <c r="C124">
        <v>1220</v>
      </c>
      <c r="F124">
        <f t="shared" si="10"/>
        <v>1.3161785271906341</v>
      </c>
      <c r="G124">
        <f t="shared" si="11"/>
        <v>4.066666666666667E-6</v>
      </c>
      <c r="H124">
        <f t="shared" si="9"/>
        <v>4.9613333333333341E-3</v>
      </c>
      <c r="O124">
        <f t="shared" si="8"/>
        <v>408</v>
      </c>
    </row>
    <row r="125" spans="3:15" x14ac:dyDescent="0.25">
      <c r="C125">
        <v>1230</v>
      </c>
      <c r="F125">
        <f t="shared" si="10"/>
        <v>1.3269668757741639</v>
      </c>
      <c r="G125">
        <f t="shared" si="11"/>
        <v>4.0999999999999997E-6</v>
      </c>
      <c r="H125">
        <f t="shared" si="9"/>
        <v>5.0429999999999997E-3</v>
      </c>
      <c r="O125">
        <f t="shared" si="8"/>
        <v>411</v>
      </c>
    </row>
    <row r="126" spans="3:15" x14ac:dyDescent="0.25">
      <c r="C126">
        <v>1240</v>
      </c>
      <c r="F126">
        <f t="shared" si="10"/>
        <v>1.3377552243576938</v>
      </c>
      <c r="G126">
        <f t="shared" si="11"/>
        <v>4.1333333333333333E-6</v>
      </c>
      <c r="H126">
        <f t="shared" si="9"/>
        <v>5.1253333333333333E-3</v>
      </c>
      <c r="O126">
        <f t="shared" si="8"/>
        <v>414</v>
      </c>
    </row>
    <row r="127" spans="3:15" x14ac:dyDescent="0.25">
      <c r="C127">
        <v>1250</v>
      </c>
      <c r="F127">
        <f t="shared" si="10"/>
        <v>1.3485435729412236</v>
      </c>
      <c r="G127">
        <f t="shared" si="11"/>
        <v>4.1666666666666669E-6</v>
      </c>
      <c r="H127">
        <f t="shared" si="9"/>
        <v>5.2083333333333339E-3</v>
      </c>
      <c r="O127">
        <f t="shared" si="8"/>
        <v>418</v>
      </c>
    </row>
    <row r="128" spans="3:15" x14ac:dyDescent="0.25">
      <c r="C128">
        <v>1260</v>
      </c>
      <c r="F128">
        <f t="shared" si="10"/>
        <v>1.3593319215247532</v>
      </c>
      <c r="G128">
        <f t="shared" si="11"/>
        <v>4.1999999999999996E-6</v>
      </c>
      <c r="H128">
        <f t="shared" si="9"/>
        <v>5.2919999999999998E-3</v>
      </c>
      <c r="O128">
        <f t="shared" si="8"/>
        <v>421</v>
      </c>
    </row>
    <row r="129" spans="3:15" x14ac:dyDescent="0.25">
      <c r="C129">
        <v>1270</v>
      </c>
      <c r="F129">
        <f t="shared" si="10"/>
        <v>1.3701202701082831</v>
      </c>
      <c r="G129">
        <f t="shared" si="11"/>
        <v>4.2333333333333332E-6</v>
      </c>
      <c r="H129">
        <f t="shared" si="9"/>
        <v>5.3763333333333328E-3</v>
      </c>
      <c r="O129">
        <f t="shared" si="8"/>
        <v>424</v>
      </c>
    </row>
    <row r="130" spans="3:15" x14ac:dyDescent="0.25">
      <c r="C130">
        <v>1280</v>
      </c>
      <c r="F130">
        <f t="shared" si="10"/>
        <v>1.3809086186918129</v>
      </c>
      <c r="G130">
        <f t="shared" si="11"/>
        <v>4.2666666666666668E-6</v>
      </c>
      <c r="H130">
        <f t="shared" si="9"/>
        <v>5.4613333333333337E-3</v>
      </c>
      <c r="O130">
        <f t="shared" ref="O130:O193" si="12">ROUNDDOWN(F130/$N$3,0)</f>
        <v>428</v>
      </c>
    </row>
    <row r="131" spans="3:15" x14ac:dyDescent="0.25">
      <c r="C131">
        <v>1290</v>
      </c>
      <c r="F131">
        <f t="shared" si="10"/>
        <v>1.3916969672753428</v>
      </c>
      <c r="G131">
        <f t="shared" si="11"/>
        <v>4.3000000000000003E-6</v>
      </c>
      <c r="H131">
        <f t="shared" ref="H131:H194" si="13">C131*G131</f>
        <v>5.5470000000000007E-3</v>
      </c>
      <c r="O131">
        <f t="shared" si="12"/>
        <v>431</v>
      </c>
    </row>
    <row r="132" spans="3:15" x14ac:dyDescent="0.25">
      <c r="C132">
        <v>1300</v>
      </c>
      <c r="F132">
        <f t="shared" si="10"/>
        <v>1.4024853158588726</v>
      </c>
      <c r="G132">
        <f t="shared" si="11"/>
        <v>4.3333333333333331E-6</v>
      </c>
      <c r="H132">
        <f t="shared" si="13"/>
        <v>5.6333333333333331E-3</v>
      </c>
      <c r="O132">
        <f t="shared" si="12"/>
        <v>434</v>
      </c>
    </row>
    <row r="133" spans="3:15" x14ac:dyDescent="0.25">
      <c r="C133">
        <v>1310</v>
      </c>
      <c r="F133">
        <f t="shared" si="10"/>
        <v>1.4132736644424022</v>
      </c>
      <c r="G133">
        <f t="shared" si="11"/>
        <v>4.3666666666666666E-6</v>
      </c>
      <c r="H133">
        <f t="shared" si="13"/>
        <v>5.7203333333333333E-3</v>
      </c>
      <c r="O133">
        <f t="shared" si="12"/>
        <v>438</v>
      </c>
    </row>
    <row r="134" spans="3:15" x14ac:dyDescent="0.25">
      <c r="C134">
        <v>1320</v>
      </c>
      <c r="F134">
        <f t="shared" si="10"/>
        <v>1.424062013025932</v>
      </c>
      <c r="G134">
        <f t="shared" si="11"/>
        <v>4.4000000000000002E-6</v>
      </c>
      <c r="H134">
        <f t="shared" si="13"/>
        <v>5.8080000000000007E-3</v>
      </c>
      <c r="O134">
        <f t="shared" si="12"/>
        <v>441</v>
      </c>
    </row>
    <row r="135" spans="3:15" x14ac:dyDescent="0.25">
      <c r="C135">
        <v>1330</v>
      </c>
      <c r="F135">
        <f t="shared" si="10"/>
        <v>1.4348503616094619</v>
      </c>
      <c r="G135">
        <f t="shared" si="11"/>
        <v>4.433333333333333E-6</v>
      </c>
      <c r="H135">
        <f t="shared" si="13"/>
        <v>5.8963333333333324E-3</v>
      </c>
      <c r="O135">
        <f t="shared" si="12"/>
        <v>444</v>
      </c>
    </row>
    <row r="136" spans="3:15" x14ac:dyDescent="0.25">
      <c r="C136">
        <v>1340</v>
      </c>
      <c r="F136">
        <f t="shared" si="10"/>
        <v>1.4456387101929917</v>
      </c>
      <c r="G136">
        <f t="shared" si="11"/>
        <v>4.4666666666666665E-6</v>
      </c>
      <c r="H136">
        <f t="shared" si="13"/>
        <v>5.985333333333333E-3</v>
      </c>
      <c r="O136">
        <f t="shared" si="12"/>
        <v>448</v>
      </c>
    </row>
    <row r="137" spans="3:15" x14ac:dyDescent="0.25">
      <c r="C137">
        <v>1350</v>
      </c>
      <c r="F137">
        <f t="shared" si="10"/>
        <v>1.4564270587765213</v>
      </c>
      <c r="G137">
        <f t="shared" si="11"/>
        <v>4.5000000000000001E-6</v>
      </c>
      <c r="H137">
        <f t="shared" si="13"/>
        <v>6.0750000000000005E-3</v>
      </c>
      <c r="O137">
        <f t="shared" si="12"/>
        <v>451</v>
      </c>
    </row>
    <row r="138" spans="3:15" x14ac:dyDescent="0.25">
      <c r="C138">
        <v>1360</v>
      </c>
      <c r="F138">
        <f t="shared" si="10"/>
        <v>1.4672154073600512</v>
      </c>
      <c r="G138">
        <f t="shared" si="11"/>
        <v>4.5333333333333337E-6</v>
      </c>
      <c r="H138">
        <f t="shared" si="13"/>
        <v>6.1653333333333334E-3</v>
      </c>
      <c r="O138">
        <f t="shared" si="12"/>
        <v>454</v>
      </c>
    </row>
    <row r="139" spans="3:15" x14ac:dyDescent="0.25">
      <c r="C139">
        <v>1370</v>
      </c>
      <c r="F139">
        <f t="shared" si="10"/>
        <v>1.478003755943581</v>
      </c>
      <c r="G139">
        <f t="shared" si="11"/>
        <v>4.5666666666666664E-6</v>
      </c>
      <c r="H139">
        <f t="shared" si="13"/>
        <v>6.2563333333333334E-3</v>
      </c>
      <c r="O139">
        <f t="shared" si="12"/>
        <v>458</v>
      </c>
    </row>
    <row r="140" spans="3:15" x14ac:dyDescent="0.25">
      <c r="C140">
        <v>1380</v>
      </c>
      <c r="F140">
        <f t="shared" si="10"/>
        <v>1.4887921045271109</v>
      </c>
      <c r="G140">
        <f t="shared" si="11"/>
        <v>4.6E-6</v>
      </c>
      <c r="H140">
        <f t="shared" si="13"/>
        <v>6.3480000000000003E-3</v>
      </c>
      <c r="O140">
        <f t="shared" si="12"/>
        <v>461</v>
      </c>
    </row>
    <row r="141" spans="3:15" x14ac:dyDescent="0.25">
      <c r="C141">
        <v>1390</v>
      </c>
      <c r="F141">
        <f t="shared" ref="F141:F204" si="14">(C141)*($E$2/($D$2+$E$2))</f>
        <v>1.4995804531106407</v>
      </c>
      <c r="G141">
        <f t="shared" ref="G141:G204" si="15">C141/$D$2</f>
        <v>4.6333333333333336E-6</v>
      </c>
      <c r="H141">
        <f t="shared" si="13"/>
        <v>6.4403333333333335E-3</v>
      </c>
      <c r="O141">
        <f t="shared" si="12"/>
        <v>464</v>
      </c>
    </row>
    <row r="142" spans="3:15" x14ac:dyDescent="0.25">
      <c r="C142">
        <v>1400</v>
      </c>
      <c r="F142">
        <f t="shared" si="14"/>
        <v>1.5103688016941703</v>
      </c>
      <c r="G142">
        <f t="shared" si="15"/>
        <v>4.6666666666666663E-6</v>
      </c>
      <c r="H142">
        <f t="shared" si="13"/>
        <v>6.5333333333333328E-3</v>
      </c>
      <c r="O142">
        <f t="shared" si="12"/>
        <v>468</v>
      </c>
    </row>
    <row r="143" spans="3:15" x14ac:dyDescent="0.25">
      <c r="C143">
        <v>1410</v>
      </c>
      <c r="F143">
        <f t="shared" si="14"/>
        <v>1.5211571502777002</v>
      </c>
      <c r="G143">
        <f t="shared" si="15"/>
        <v>4.6999999999999999E-6</v>
      </c>
      <c r="H143">
        <f t="shared" si="13"/>
        <v>6.6270000000000001E-3</v>
      </c>
      <c r="O143">
        <f t="shared" si="12"/>
        <v>471</v>
      </c>
    </row>
    <row r="144" spans="3:15" x14ac:dyDescent="0.25">
      <c r="C144">
        <v>1420</v>
      </c>
      <c r="F144">
        <f t="shared" si="14"/>
        <v>1.53194549886123</v>
      </c>
      <c r="G144">
        <f t="shared" si="15"/>
        <v>4.7333333333333335E-6</v>
      </c>
      <c r="H144">
        <f t="shared" si="13"/>
        <v>6.7213333333333335E-3</v>
      </c>
      <c r="O144">
        <f t="shared" si="12"/>
        <v>474</v>
      </c>
    </row>
    <row r="145" spans="3:15" x14ac:dyDescent="0.25">
      <c r="C145">
        <v>1430</v>
      </c>
      <c r="F145">
        <f t="shared" si="14"/>
        <v>1.5427338474447598</v>
      </c>
      <c r="G145">
        <f t="shared" si="15"/>
        <v>4.7666666666666671E-6</v>
      </c>
      <c r="H145">
        <f t="shared" si="13"/>
        <v>6.816333333333334E-3</v>
      </c>
      <c r="O145">
        <f t="shared" si="12"/>
        <v>478</v>
      </c>
    </row>
    <row r="146" spans="3:15" x14ac:dyDescent="0.25">
      <c r="C146">
        <v>1440</v>
      </c>
      <c r="F146">
        <f t="shared" si="14"/>
        <v>1.5535221960282894</v>
      </c>
      <c r="G146">
        <f t="shared" si="15"/>
        <v>4.7999999999999998E-6</v>
      </c>
      <c r="H146">
        <f t="shared" si="13"/>
        <v>6.9119999999999997E-3</v>
      </c>
      <c r="O146">
        <f t="shared" si="12"/>
        <v>481</v>
      </c>
    </row>
    <row r="147" spans="3:15" x14ac:dyDescent="0.25">
      <c r="C147">
        <v>1450</v>
      </c>
      <c r="F147">
        <f t="shared" si="14"/>
        <v>1.5643105446118193</v>
      </c>
      <c r="G147">
        <f t="shared" si="15"/>
        <v>4.8333333333333334E-6</v>
      </c>
      <c r="H147">
        <f t="shared" si="13"/>
        <v>7.0083333333333334E-3</v>
      </c>
      <c r="O147">
        <f t="shared" si="12"/>
        <v>484</v>
      </c>
    </row>
    <row r="148" spans="3:15" x14ac:dyDescent="0.25">
      <c r="C148">
        <v>1460</v>
      </c>
      <c r="F148">
        <f t="shared" si="14"/>
        <v>1.5750988931953491</v>
      </c>
      <c r="G148">
        <f t="shared" si="15"/>
        <v>4.8666666666666669E-6</v>
      </c>
      <c r="H148">
        <f t="shared" si="13"/>
        <v>7.1053333333333342E-3</v>
      </c>
      <c r="O148">
        <f t="shared" si="12"/>
        <v>488</v>
      </c>
    </row>
    <row r="149" spans="3:15" x14ac:dyDescent="0.25">
      <c r="C149">
        <v>1470</v>
      </c>
      <c r="F149">
        <f t="shared" si="14"/>
        <v>1.585887241778879</v>
      </c>
      <c r="G149">
        <f t="shared" si="15"/>
        <v>4.8999999999999997E-6</v>
      </c>
      <c r="H149">
        <f t="shared" si="13"/>
        <v>7.2029999999999993E-3</v>
      </c>
      <c r="O149">
        <f t="shared" si="12"/>
        <v>491</v>
      </c>
    </row>
    <row r="150" spans="3:15" x14ac:dyDescent="0.25">
      <c r="C150">
        <v>1480</v>
      </c>
      <c r="F150">
        <f t="shared" si="14"/>
        <v>1.5966755903624086</v>
      </c>
      <c r="G150">
        <f t="shared" si="15"/>
        <v>4.9333333333333333E-6</v>
      </c>
      <c r="H150">
        <f t="shared" si="13"/>
        <v>7.3013333333333333E-3</v>
      </c>
      <c r="O150">
        <f t="shared" si="12"/>
        <v>494</v>
      </c>
    </row>
    <row r="151" spans="3:15" x14ac:dyDescent="0.25">
      <c r="C151">
        <v>1490</v>
      </c>
      <c r="F151">
        <f t="shared" si="14"/>
        <v>1.6074639389459384</v>
      </c>
      <c r="G151">
        <f t="shared" si="15"/>
        <v>4.9666666666666668E-6</v>
      </c>
      <c r="H151">
        <f t="shared" si="13"/>
        <v>7.4003333333333334E-3</v>
      </c>
      <c r="O151">
        <f t="shared" si="12"/>
        <v>498</v>
      </c>
    </row>
    <row r="152" spans="3:15" x14ac:dyDescent="0.25">
      <c r="C152">
        <v>1500</v>
      </c>
      <c r="F152">
        <f t="shared" si="14"/>
        <v>1.6182522875294683</v>
      </c>
      <c r="G152">
        <f t="shared" si="15"/>
        <v>5.0000000000000004E-6</v>
      </c>
      <c r="H152">
        <f t="shared" si="13"/>
        <v>7.5000000000000006E-3</v>
      </c>
      <c r="O152">
        <f t="shared" si="12"/>
        <v>501</v>
      </c>
    </row>
    <row r="153" spans="3:15" x14ac:dyDescent="0.25">
      <c r="C153">
        <v>1510</v>
      </c>
      <c r="F153">
        <f t="shared" si="14"/>
        <v>1.6290406361129981</v>
      </c>
      <c r="G153">
        <f t="shared" si="15"/>
        <v>5.0333333333333331E-6</v>
      </c>
      <c r="H153">
        <f t="shared" si="13"/>
        <v>7.6003333333333331E-3</v>
      </c>
      <c r="O153">
        <f t="shared" si="12"/>
        <v>505</v>
      </c>
    </row>
    <row r="154" spans="3:15" x14ac:dyDescent="0.25">
      <c r="C154">
        <v>1520</v>
      </c>
      <c r="F154">
        <f t="shared" si="14"/>
        <v>1.6398289846965279</v>
      </c>
      <c r="G154">
        <f t="shared" si="15"/>
        <v>5.0666666666666667E-6</v>
      </c>
      <c r="H154">
        <f t="shared" si="13"/>
        <v>7.7013333333333335E-3</v>
      </c>
      <c r="O154">
        <f t="shared" si="12"/>
        <v>508</v>
      </c>
    </row>
    <row r="155" spans="3:15" x14ac:dyDescent="0.25">
      <c r="C155">
        <v>1530</v>
      </c>
      <c r="F155">
        <f t="shared" si="14"/>
        <v>1.6506173332800576</v>
      </c>
      <c r="G155">
        <f t="shared" si="15"/>
        <v>5.1000000000000003E-6</v>
      </c>
      <c r="H155">
        <f t="shared" si="13"/>
        <v>7.803E-3</v>
      </c>
      <c r="O155">
        <f t="shared" si="12"/>
        <v>511</v>
      </c>
    </row>
    <row r="156" spans="3:15" x14ac:dyDescent="0.25">
      <c r="C156">
        <v>1540</v>
      </c>
      <c r="F156">
        <f t="shared" si="14"/>
        <v>1.6614056818635874</v>
      </c>
      <c r="G156">
        <f t="shared" si="15"/>
        <v>5.133333333333333E-6</v>
      </c>
      <c r="H156">
        <f t="shared" si="13"/>
        <v>7.9053333333333337E-3</v>
      </c>
      <c r="O156">
        <f t="shared" si="12"/>
        <v>515</v>
      </c>
    </row>
    <row r="157" spans="3:15" x14ac:dyDescent="0.25">
      <c r="C157">
        <v>1550</v>
      </c>
      <c r="F157">
        <f t="shared" si="14"/>
        <v>1.6721940304471172</v>
      </c>
      <c r="G157">
        <f t="shared" si="15"/>
        <v>5.1666666666666666E-6</v>
      </c>
      <c r="H157">
        <f t="shared" si="13"/>
        <v>8.0083333333333326E-3</v>
      </c>
      <c r="O157">
        <f t="shared" si="12"/>
        <v>518</v>
      </c>
    </row>
    <row r="158" spans="3:15" x14ac:dyDescent="0.25">
      <c r="C158">
        <v>1560</v>
      </c>
      <c r="F158">
        <f t="shared" si="14"/>
        <v>1.6829823790306471</v>
      </c>
      <c r="G158">
        <f t="shared" si="15"/>
        <v>5.2000000000000002E-6</v>
      </c>
      <c r="H158">
        <f t="shared" si="13"/>
        <v>8.1120000000000012E-3</v>
      </c>
      <c r="O158">
        <f t="shared" si="12"/>
        <v>521</v>
      </c>
    </row>
    <row r="159" spans="3:15" x14ac:dyDescent="0.25">
      <c r="C159">
        <v>1570</v>
      </c>
      <c r="F159">
        <f t="shared" si="14"/>
        <v>1.6937707276141767</v>
      </c>
      <c r="G159">
        <f t="shared" si="15"/>
        <v>5.2333333333333329E-6</v>
      </c>
      <c r="H159">
        <f t="shared" si="13"/>
        <v>8.2163333333333324E-3</v>
      </c>
      <c r="O159">
        <f t="shared" si="12"/>
        <v>525</v>
      </c>
    </row>
    <row r="160" spans="3:15" x14ac:dyDescent="0.25">
      <c r="C160">
        <v>1580</v>
      </c>
      <c r="F160">
        <f t="shared" si="14"/>
        <v>1.7045590761977065</v>
      </c>
      <c r="G160">
        <f t="shared" si="15"/>
        <v>5.2666666666666665E-6</v>
      </c>
      <c r="H160">
        <f t="shared" si="13"/>
        <v>8.3213333333333334E-3</v>
      </c>
      <c r="O160">
        <f t="shared" si="12"/>
        <v>528</v>
      </c>
    </row>
    <row r="161" spans="3:15" x14ac:dyDescent="0.25">
      <c r="C161">
        <v>1590</v>
      </c>
      <c r="F161">
        <f t="shared" si="14"/>
        <v>1.7153474247812364</v>
      </c>
      <c r="G161">
        <f t="shared" si="15"/>
        <v>5.3000000000000001E-6</v>
      </c>
      <c r="H161">
        <f t="shared" si="13"/>
        <v>8.4270000000000005E-3</v>
      </c>
      <c r="O161">
        <f t="shared" si="12"/>
        <v>531</v>
      </c>
    </row>
    <row r="162" spans="3:15" x14ac:dyDescent="0.25">
      <c r="C162">
        <v>1600</v>
      </c>
      <c r="F162">
        <f t="shared" si="14"/>
        <v>1.7261357733647662</v>
      </c>
      <c r="G162">
        <f t="shared" si="15"/>
        <v>5.3333333333333337E-6</v>
      </c>
      <c r="H162">
        <f t="shared" si="13"/>
        <v>8.5333333333333337E-3</v>
      </c>
      <c r="O162">
        <f t="shared" si="12"/>
        <v>535</v>
      </c>
    </row>
    <row r="163" spans="3:15" x14ac:dyDescent="0.25">
      <c r="C163">
        <v>1610</v>
      </c>
      <c r="F163">
        <f t="shared" si="14"/>
        <v>1.736924121948296</v>
      </c>
      <c r="G163">
        <f t="shared" si="15"/>
        <v>5.3666666666666664E-6</v>
      </c>
      <c r="H163">
        <f t="shared" si="13"/>
        <v>8.6403333333333332E-3</v>
      </c>
      <c r="O163">
        <f t="shared" si="12"/>
        <v>538</v>
      </c>
    </row>
    <row r="164" spans="3:15" x14ac:dyDescent="0.25">
      <c r="C164">
        <v>1620</v>
      </c>
      <c r="F164">
        <f t="shared" si="14"/>
        <v>1.7477124705318257</v>
      </c>
      <c r="G164">
        <f t="shared" si="15"/>
        <v>5.4E-6</v>
      </c>
      <c r="H164">
        <f t="shared" si="13"/>
        <v>8.7480000000000006E-3</v>
      </c>
      <c r="O164">
        <f t="shared" si="12"/>
        <v>541</v>
      </c>
    </row>
    <row r="165" spans="3:15" x14ac:dyDescent="0.25">
      <c r="C165">
        <v>1630</v>
      </c>
      <c r="F165">
        <f t="shared" si="14"/>
        <v>1.7585008191153555</v>
      </c>
      <c r="G165">
        <f t="shared" si="15"/>
        <v>5.4333333333333335E-6</v>
      </c>
      <c r="H165">
        <f t="shared" si="13"/>
        <v>8.8563333333333341E-3</v>
      </c>
      <c r="O165">
        <f t="shared" si="12"/>
        <v>545</v>
      </c>
    </row>
    <row r="166" spans="3:15" x14ac:dyDescent="0.25">
      <c r="C166">
        <v>1640</v>
      </c>
      <c r="F166">
        <f t="shared" si="14"/>
        <v>1.7692891676988853</v>
      </c>
      <c r="G166">
        <f t="shared" si="15"/>
        <v>5.4666666666666663E-6</v>
      </c>
      <c r="H166">
        <f t="shared" si="13"/>
        <v>8.9653333333333321E-3</v>
      </c>
      <c r="O166">
        <f t="shared" si="12"/>
        <v>548</v>
      </c>
    </row>
    <row r="167" spans="3:15" x14ac:dyDescent="0.25">
      <c r="C167">
        <v>1650</v>
      </c>
      <c r="F167">
        <f t="shared" si="14"/>
        <v>1.7800775162824152</v>
      </c>
      <c r="G167">
        <f t="shared" si="15"/>
        <v>5.4999999999999999E-6</v>
      </c>
      <c r="H167">
        <f t="shared" si="13"/>
        <v>9.0749999999999997E-3</v>
      </c>
      <c r="O167">
        <f t="shared" si="12"/>
        <v>551</v>
      </c>
    </row>
    <row r="168" spans="3:15" x14ac:dyDescent="0.25">
      <c r="C168">
        <v>1660</v>
      </c>
      <c r="F168">
        <f t="shared" si="14"/>
        <v>1.7908658648659448</v>
      </c>
      <c r="G168">
        <f t="shared" si="15"/>
        <v>5.5333333333333334E-6</v>
      </c>
      <c r="H168">
        <f t="shared" si="13"/>
        <v>9.1853333333333335E-3</v>
      </c>
      <c r="O168">
        <f t="shared" si="12"/>
        <v>555</v>
      </c>
    </row>
    <row r="169" spans="3:15" x14ac:dyDescent="0.25">
      <c r="C169">
        <v>1670</v>
      </c>
      <c r="F169">
        <f t="shared" si="14"/>
        <v>1.8016542134494746</v>
      </c>
      <c r="G169">
        <f t="shared" si="15"/>
        <v>5.566666666666667E-6</v>
      </c>
      <c r="H169">
        <f t="shared" si="13"/>
        <v>9.2963333333333335E-3</v>
      </c>
      <c r="O169">
        <f t="shared" si="12"/>
        <v>558</v>
      </c>
    </row>
    <row r="170" spans="3:15" x14ac:dyDescent="0.25">
      <c r="C170">
        <v>1680</v>
      </c>
      <c r="F170">
        <f t="shared" si="14"/>
        <v>1.8124425620330045</v>
      </c>
      <c r="G170">
        <f t="shared" si="15"/>
        <v>5.5999999999999997E-6</v>
      </c>
      <c r="H170">
        <f t="shared" si="13"/>
        <v>9.4079999999999997E-3</v>
      </c>
      <c r="O170">
        <f t="shared" si="12"/>
        <v>561</v>
      </c>
    </row>
    <row r="171" spans="3:15" x14ac:dyDescent="0.25">
      <c r="C171">
        <v>1690</v>
      </c>
      <c r="F171">
        <f t="shared" si="14"/>
        <v>1.8232309106165343</v>
      </c>
      <c r="G171">
        <f t="shared" si="15"/>
        <v>5.6333333333333333E-6</v>
      </c>
      <c r="H171">
        <f t="shared" si="13"/>
        <v>9.5203333333333338E-3</v>
      </c>
      <c r="O171">
        <f t="shared" si="12"/>
        <v>565</v>
      </c>
    </row>
    <row r="172" spans="3:15" x14ac:dyDescent="0.25">
      <c r="C172">
        <v>1700</v>
      </c>
      <c r="F172">
        <f t="shared" si="14"/>
        <v>1.8340192592000639</v>
      </c>
      <c r="G172">
        <f t="shared" si="15"/>
        <v>5.6666666666666669E-6</v>
      </c>
      <c r="H172">
        <f t="shared" si="13"/>
        <v>9.633333333333334E-3</v>
      </c>
      <c r="O172">
        <f t="shared" si="12"/>
        <v>568</v>
      </c>
    </row>
    <row r="173" spans="3:15" x14ac:dyDescent="0.25">
      <c r="C173">
        <v>1710</v>
      </c>
      <c r="F173">
        <f t="shared" si="14"/>
        <v>1.8448076077835938</v>
      </c>
      <c r="G173">
        <f t="shared" si="15"/>
        <v>5.6999999999999996E-6</v>
      </c>
      <c r="H173">
        <f t="shared" si="13"/>
        <v>9.7469999999999987E-3</v>
      </c>
      <c r="O173">
        <f t="shared" si="12"/>
        <v>571</v>
      </c>
    </row>
    <row r="174" spans="3:15" x14ac:dyDescent="0.25">
      <c r="C174">
        <v>1720</v>
      </c>
      <c r="F174">
        <f t="shared" si="14"/>
        <v>1.8555959563671236</v>
      </c>
      <c r="G174">
        <f t="shared" si="15"/>
        <v>5.7333333333333332E-6</v>
      </c>
      <c r="H174">
        <f t="shared" si="13"/>
        <v>9.8613333333333331E-3</v>
      </c>
      <c r="O174">
        <f t="shared" si="12"/>
        <v>575</v>
      </c>
    </row>
    <row r="175" spans="3:15" x14ac:dyDescent="0.25">
      <c r="C175">
        <v>1730</v>
      </c>
      <c r="F175">
        <f t="shared" si="14"/>
        <v>1.8663843049506534</v>
      </c>
      <c r="G175">
        <f t="shared" si="15"/>
        <v>5.7666666666666668E-6</v>
      </c>
      <c r="H175">
        <f t="shared" si="13"/>
        <v>9.9763333333333336E-3</v>
      </c>
      <c r="O175">
        <f t="shared" si="12"/>
        <v>578</v>
      </c>
    </row>
    <row r="176" spans="3:15" x14ac:dyDescent="0.25">
      <c r="C176">
        <v>1740</v>
      </c>
      <c r="F176">
        <f t="shared" si="14"/>
        <v>1.8771726535341833</v>
      </c>
      <c r="G176">
        <f t="shared" si="15"/>
        <v>5.8000000000000004E-6</v>
      </c>
      <c r="H176">
        <f t="shared" si="13"/>
        <v>1.0092E-2</v>
      </c>
      <c r="O176">
        <f t="shared" si="12"/>
        <v>581</v>
      </c>
    </row>
    <row r="177" spans="3:15" x14ac:dyDescent="0.25">
      <c r="C177">
        <v>1750</v>
      </c>
      <c r="F177">
        <f t="shared" si="14"/>
        <v>1.8879610021177129</v>
      </c>
      <c r="G177">
        <f t="shared" si="15"/>
        <v>5.8333333333333331E-6</v>
      </c>
      <c r="H177">
        <f t="shared" si="13"/>
        <v>1.0208333333333333E-2</v>
      </c>
      <c r="O177">
        <f t="shared" si="12"/>
        <v>585</v>
      </c>
    </row>
    <row r="178" spans="3:15" x14ac:dyDescent="0.25">
      <c r="C178">
        <v>1760</v>
      </c>
      <c r="F178">
        <f t="shared" si="14"/>
        <v>1.8987493507012427</v>
      </c>
      <c r="G178">
        <f t="shared" si="15"/>
        <v>5.8666666666666667E-6</v>
      </c>
      <c r="H178">
        <f t="shared" si="13"/>
        <v>1.0325333333333334E-2</v>
      </c>
      <c r="O178">
        <f t="shared" si="12"/>
        <v>588</v>
      </c>
    </row>
    <row r="179" spans="3:15" x14ac:dyDescent="0.25">
      <c r="C179">
        <v>1770</v>
      </c>
      <c r="F179">
        <f t="shared" si="14"/>
        <v>1.9095376992847726</v>
      </c>
      <c r="G179">
        <f t="shared" si="15"/>
        <v>5.9000000000000003E-6</v>
      </c>
      <c r="H179">
        <f t="shared" si="13"/>
        <v>1.0443000000000001E-2</v>
      </c>
      <c r="O179">
        <f t="shared" si="12"/>
        <v>591</v>
      </c>
    </row>
    <row r="180" spans="3:15" x14ac:dyDescent="0.25">
      <c r="C180">
        <v>1780</v>
      </c>
      <c r="F180">
        <f t="shared" si="14"/>
        <v>1.9203260478683024</v>
      </c>
      <c r="G180">
        <f t="shared" si="15"/>
        <v>5.933333333333333E-6</v>
      </c>
      <c r="H180">
        <f t="shared" si="13"/>
        <v>1.0561333333333332E-2</v>
      </c>
      <c r="O180">
        <f t="shared" si="12"/>
        <v>595</v>
      </c>
    </row>
    <row r="181" spans="3:15" x14ac:dyDescent="0.25">
      <c r="C181">
        <v>1790</v>
      </c>
      <c r="F181">
        <f t="shared" si="14"/>
        <v>1.931114396451832</v>
      </c>
      <c r="G181">
        <f t="shared" si="15"/>
        <v>5.9666666666666666E-6</v>
      </c>
      <c r="H181">
        <f t="shared" si="13"/>
        <v>1.0680333333333333E-2</v>
      </c>
      <c r="O181">
        <f t="shared" si="12"/>
        <v>598</v>
      </c>
    </row>
    <row r="182" spans="3:15" x14ac:dyDescent="0.25">
      <c r="C182">
        <v>1800</v>
      </c>
      <c r="F182">
        <f t="shared" si="14"/>
        <v>1.9419027450353619</v>
      </c>
      <c r="G182">
        <f t="shared" si="15"/>
        <v>6.0000000000000002E-6</v>
      </c>
      <c r="H182">
        <f t="shared" si="13"/>
        <v>1.0800000000000001E-2</v>
      </c>
      <c r="O182">
        <f t="shared" si="12"/>
        <v>601</v>
      </c>
    </row>
    <row r="183" spans="3:15" x14ac:dyDescent="0.25">
      <c r="C183">
        <v>1810</v>
      </c>
      <c r="F183">
        <f t="shared" si="14"/>
        <v>1.9526910936188917</v>
      </c>
      <c r="G183">
        <f t="shared" si="15"/>
        <v>6.0333333333333337E-6</v>
      </c>
      <c r="H183">
        <f t="shared" si="13"/>
        <v>1.0920333333333334E-2</v>
      </c>
      <c r="O183">
        <f t="shared" si="12"/>
        <v>605</v>
      </c>
    </row>
    <row r="184" spans="3:15" x14ac:dyDescent="0.25">
      <c r="C184">
        <v>1820</v>
      </c>
      <c r="F184">
        <f t="shared" si="14"/>
        <v>1.9634794422024215</v>
      </c>
      <c r="G184">
        <f t="shared" si="15"/>
        <v>6.0666666666666665E-6</v>
      </c>
      <c r="H184">
        <f t="shared" si="13"/>
        <v>1.1041333333333334E-2</v>
      </c>
      <c r="O184">
        <f t="shared" si="12"/>
        <v>608</v>
      </c>
    </row>
    <row r="185" spans="3:15" x14ac:dyDescent="0.25">
      <c r="C185">
        <v>1830</v>
      </c>
      <c r="F185">
        <f t="shared" si="14"/>
        <v>1.9742677907859514</v>
      </c>
      <c r="G185">
        <f t="shared" si="15"/>
        <v>6.1E-6</v>
      </c>
      <c r="H185">
        <f t="shared" si="13"/>
        <v>1.1162999999999999E-2</v>
      </c>
      <c r="O185">
        <f t="shared" si="12"/>
        <v>612</v>
      </c>
    </row>
    <row r="186" spans="3:15" x14ac:dyDescent="0.25">
      <c r="C186">
        <v>1840</v>
      </c>
      <c r="F186">
        <f t="shared" si="14"/>
        <v>1.985056139369481</v>
      </c>
      <c r="G186">
        <f t="shared" si="15"/>
        <v>6.1333333333333336E-6</v>
      </c>
      <c r="H186">
        <f t="shared" si="13"/>
        <v>1.1285333333333335E-2</v>
      </c>
      <c r="O186">
        <f t="shared" si="12"/>
        <v>615</v>
      </c>
    </row>
    <row r="187" spans="3:15" x14ac:dyDescent="0.25">
      <c r="C187">
        <v>1850</v>
      </c>
      <c r="F187">
        <f t="shared" si="14"/>
        <v>1.9958444879530108</v>
      </c>
      <c r="G187">
        <f t="shared" si="15"/>
        <v>6.1666666666666664E-6</v>
      </c>
      <c r="H187">
        <f t="shared" si="13"/>
        <v>1.1408333333333333E-2</v>
      </c>
      <c r="O187">
        <f t="shared" si="12"/>
        <v>618</v>
      </c>
    </row>
    <row r="188" spans="3:15" x14ac:dyDescent="0.25">
      <c r="C188">
        <v>1860</v>
      </c>
      <c r="F188">
        <f t="shared" si="14"/>
        <v>2.0066328365365407</v>
      </c>
      <c r="G188">
        <f t="shared" si="15"/>
        <v>6.1999999999999999E-6</v>
      </c>
      <c r="H188">
        <f t="shared" si="13"/>
        <v>1.1532000000000001E-2</v>
      </c>
      <c r="O188">
        <f t="shared" si="12"/>
        <v>622</v>
      </c>
    </row>
    <row r="189" spans="3:15" x14ac:dyDescent="0.25">
      <c r="C189">
        <v>1870</v>
      </c>
      <c r="F189">
        <f t="shared" si="14"/>
        <v>2.0174211851200705</v>
      </c>
      <c r="G189">
        <f t="shared" si="15"/>
        <v>6.2333333333333335E-6</v>
      </c>
      <c r="H189">
        <f t="shared" si="13"/>
        <v>1.1656333333333335E-2</v>
      </c>
      <c r="O189">
        <f t="shared" si="12"/>
        <v>625</v>
      </c>
    </row>
    <row r="190" spans="3:15" x14ac:dyDescent="0.25">
      <c r="C190">
        <v>1880</v>
      </c>
      <c r="F190">
        <f t="shared" si="14"/>
        <v>2.0282095337036004</v>
      </c>
      <c r="G190">
        <f t="shared" si="15"/>
        <v>6.2666666666666671E-6</v>
      </c>
      <c r="H190">
        <f t="shared" si="13"/>
        <v>1.1781333333333335E-2</v>
      </c>
      <c r="O190">
        <f t="shared" si="12"/>
        <v>628</v>
      </c>
    </row>
    <row r="191" spans="3:15" x14ac:dyDescent="0.25">
      <c r="C191">
        <v>1890</v>
      </c>
      <c r="F191">
        <f t="shared" si="14"/>
        <v>2.0389978822871302</v>
      </c>
      <c r="G191">
        <f t="shared" si="15"/>
        <v>6.2999999999999998E-6</v>
      </c>
      <c r="H191">
        <f t="shared" si="13"/>
        <v>1.1906999999999999E-2</v>
      </c>
      <c r="O191">
        <f t="shared" si="12"/>
        <v>632</v>
      </c>
    </row>
    <row r="192" spans="3:15" x14ac:dyDescent="0.25">
      <c r="C192">
        <v>1900</v>
      </c>
      <c r="F192">
        <f t="shared" si="14"/>
        <v>2.0497862308706596</v>
      </c>
      <c r="G192">
        <f t="shared" si="15"/>
        <v>6.3333333333333334E-6</v>
      </c>
      <c r="H192">
        <f t="shared" si="13"/>
        <v>1.2033333333333333E-2</v>
      </c>
      <c r="O192">
        <f t="shared" si="12"/>
        <v>635</v>
      </c>
    </row>
    <row r="193" spans="3:15" x14ac:dyDescent="0.25">
      <c r="C193">
        <v>1910</v>
      </c>
      <c r="F193">
        <f t="shared" si="14"/>
        <v>2.0605745794541894</v>
      </c>
      <c r="G193">
        <f t="shared" si="15"/>
        <v>6.366666666666667E-6</v>
      </c>
      <c r="H193">
        <f t="shared" si="13"/>
        <v>1.2160333333333334E-2</v>
      </c>
      <c r="O193">
        <f t="shared" si="12"/>
        <v>638</v>
      </c>
    </row>
    <row r="194" spans="3:15" x14ac:dyDescent="0.25">
      <c r="C194">
        <v>1920</v>
      </c>
      <c r="F194">
        <f t="shared" si="14"/>
        <v>2.0713629280377193</v>
      </c>
      <c r="G194">
        <f t="shared" si="15"/>
        <v>6.3999999999999997E-6</v>
      </c>
      <c r="H194">
        <f t="shared" si="13"/>
        <v>1.2288E-2</v>
      </c>
      <c r="O194">
        <f t="shared" ref="O194:O257" si="16">ROUNDDOWN(F194/$N$3,0)</f>
        <v>642</v>
      </c>
    </row>
    <row r="195" spans="3:15" x14ac:dyDescent="0.25">
      <c r="C195">
        <v>1930</v>
      </c>
      <c r="F195">
        <f t="shared" si="14"/>
        <v>2.0821512766212491</v>
      </c>
      <c r="G195">
        <f t="shared" si="15"/>
        <v>6.4333333333333333E-6</v>
      </c>
      <c r="H195">
        <f t="shared" ref="H195:H258" si="17">C195*G195</f>
        <v>1.2416333333333333E-2</v>
      </c>
      <c r="O195">
        <f t="shared" si="16"/>
        <v>645</v>
      </c>
    </row>
    <row r="196" spans="3:15" x14ac:dyDescent="0.25">
      <c r="C196">
        <v>1940</v>
      </c>
      <c r="F196">
        <f t="shared" si="14"/>
        <v>2.0929396252047789</v>
      </c>
      <c r="G196">
        <f t="shared" si="15"/>
        <v>6.4666666666666669E-6</v>
      </c>
      <c r="H196">
        <f t="shared" si="17"/>
        <v>1.2545333333333334E-2</v>
      </c>
      <c r="O196">
        <f t="shared" si="16"/>
        <v>648</v>
      </c>
    </row>
    <row r="197" spans="3:15" x14ac:dyDescent="0.25">
      <c r="C197">
        <v>1950</v>
      </c>
      <c r="F197">
        <f t="shared" si="14"/>
        <v>2.1037279737883088</v>
      </c>
      <c r="G197">
        <f t="shared" si="15"/>
        <v>6.4999999999999996E-6</v>
      </c>
      <c r="H197">
        <f t="shared" si="17"/>
        <v>1.2674999999999999E-2</v>
      </c>
      <c r="O197">
        <f t="shared" si="16"/>
        <v>652</v>
      </c>
    </row>
    <row r="198" spans="3:15" x14ac:dyDescent="0.25">
      <c r="C198">
        <v>1960</v>
      </c>
      <c r="F198">
        <f t="shared" si="14"/>
        <v>2.1145163223718386</v>
      </c>
      <c r="G198">
        <f t="shared" si="15"/>
        <v>6.5333333333333332E-6</v>
      </c>
      <c r="H198">
        <f t="shared" si="17"/>
        <v>1.2805333333333333E-2</v>
      </c>
      <c r="O198">
        <f t="shared" si="16"/>
        <v>655</v>
      </c>
    </row>
    <row r="199" spans="3:15" x14ac:dyDescent="0.25">
      <c r="C199">
        <v>1970</v>
      </c>
      <c r="F199">
        <f t="shared" si="14"/>
        <v>2.1253046709553685</v>
      </c>
      <c r="G199">
        <f t="shared" si="15"/>
        <v>6.5666666666666668E-6</v>
      </c>
      <c r="H199">
        <f t="shared" si="17"/>
        <v>1.2936333333333333E-2</v>
      </c>
      <c r="O199">
        <f t="shared" si="16"/>
        <v>658</v>
      </c>
    </row>
    <row r="200" spans="3:15" x14ac:dyDescent="0.25">
      <c r="C200">
        <v>1980</v>
      </c>
      <c r="F200">
        <f t="shared" si="14"/>
        <v>2.1360930195388983</v>
      </c>
      <c r="G200">
        <f t="shared" si="15"/>
        <v>6.6000000000000003E-6</v>
      </c>
      <c r="H200">
        <f t="shared" si="17"/>
        <v>1.3068000000000001E-2</v>
      </c>
      <c r="O200">
        <f t="shared" si="16"/>
        <v>662</v>
      </c>
    </row>
    <row r="201" spans="3:15" x14ac:dyDescent="0.25">
      <c r="C201">
        <v>1990</v>
      </c>
      <c r="F201">
        <f t="shared" si="14"/>
        <v>2.1468813681224277</v>
      </c>
      <c r="G201">
        <f t="shared" si="15"/>
        <v>6.6333333333333331E-6</v>
      </c>
      <c r="H201">
        <f t="shared" si="17"/>
        <v>1.3200333333333333E-2</v>
      </c>
      <c r="O201">
        <f t="shared" si="16"/>
        <v>665</v>
      </c>
    </row>
    <row r="202" spans="3:15" x14ac:dyDescent="0.25">
      <c r="C202">
        <v>2000</v>
      </c>
      <c r="F202">
        <f t="shared" si="14"/>
        <v>2.1576697167059575</v>
      </c>
      <c r="G202">
        <f t="shared" si="15"/>
        <v>6.6666666666666666E-6</v>
      </c>
      <c r="H202">
        <f t="shared" si="17"/>
        <v>1.3333333333333332E-2</v>
      </c>
      <c r="O202">
        <f t="shared" si="16"/>
        <v>668</v>
      </c>
    </row>
    <row r="203" spans="3:15" x14ac:dyDescent="0.25">
      <c r="C203">
        <v>2010</v>
      </c>
      <c r="F203">
        <f t="shared" si="14"/>
        <v>2.1684580652894874</v>
      </c>
      <c r="G203">
        <f t="shared" si="15"/>
        <v>6.7000000000000002E-6</v>
      </c>
      <c r="H203">
        <f t="shared" si="17"/>
        <v>1.3467E-2</v>
      </c>
      <c r="O203">
        <f t="shared" si="16"/>
        <v>672</v>
      </c>
    </row>
    <row r="204" spans="3:15" x14ac:dyDescent="0.25">
      <c r="C204">
        <v>2020</v>
      </c>
      <c r="F204">
        <f t="shared" si="14"/>
        <v>2.1792464138730172</v>
      </c>
      <c r="G204">
        <f t="shared" si="15"/>
        <v>6.733333333333333E-6</v>
      </c>
      <c r="H204">
        <f t="shared" si="17"/>
        <v>1.3601333333333333E-2</v>
      </c>
      <c r="O204">
        <f t="shared" si="16"/>
        <v>675</v>
      </c>
    </row>
    <row r="205" spans="3:15" x14ac:dyDescent="0.25">
      <c r="C205">
        <v>2030</v>
      </c>
      <c r="F205">
        <f t="shared" ref="F205:F268" si="18">(C205)*($E$2/($D$2+$E$2))</f>
        <v>2.190034762456547</v>
      </c>
      <c r="G205">
        <f t="shared" ref="G205:G268" si="19">C205/$D$2</f>
        <v>6.7666666666666665E-6</v>
      </c>
      <c r="H205">
        <f t="shared" si="17"/>
        <v>1.3736333333333333E-2</v>
      </c>
      <c r="O205">
        <f t="shared" si="16"/>
        <v>678</v>
      </c>
    </row>
    <row r="206" spans="3:15" x14ac:dyDescent="0.25">
      <c r="C206">
        <v>2040</v>
      </c>
      <c r="F206">
        <f t="shared" si="18"/>
        <v>2.2008231110400769</v>
      </c>
      <c r="G206">
        <f t="shared" si="19"/>
        <v>6.8000000000000001E-6</v>
      </c>
      <c r="H206">
        <f t="shared" si="17"/>
        <v>1.3872000000000001E-2</v>
      </c>
      <c r="O206">
        <f t="shared" si="16"/>
        <v>682</v>
      </c>
    </row>
    <row r="207" spans="3:15" x14ac:dyDescent="0.25">
      <c r="C207">
        <v>2050</v>
      </c>
      <c r="F207">
        <f t="shared" si="18"/>
        <v>2.2116114596236067</v>
      </c>
      <c r="G207">
        <f t="shared" si="19"/>
        <v>6.8333333333333337E-6</v>
      </c>
      <c r="H207">
        <f t="shared" si="17"/>
        <v>1.4008333333333334E-2</v>
      </c>
      <c r="O207">
        <f t="shared" si="16"/>
        <v>685</v>
      </c>
    </row>
    <row r="208" spans="3:15" x14ac:dyDescent="0.25">
      <c r="C208">
        <v>2060</v>
      </c>
      <c r="F208">
        <f t="shared" si="18"/>
        <v>2.2223998082071366</v>
      </c>
      <c r="G208">
        <f t="shared" si="19"/>
        <v>6.8666666666666664E-6</v>
      </c>
      <c r="H208">
        <f t="shared" si="17"/>
        <v>1.4145333333333333E-2</v>
      </c>
      <c r="O208">
        <f t="shared" si="16"/>
        <v>688</v>
      </c>
    </row>
    <row r="209" spans="3:15" x14ac:dyDescent="0.25">
      <c r="C209">
        <v>2070</v>
      </c>
      <c r="F209">
        <f t="shared" si="18"/>
        <v>2.2331881567906664</v>
      </c>
      <c r="G209">
        <f t="shared" si="19"/>
        <v>6.9E-6</v>
      </c>
      <c r="H209">
        <f t="shared" si="17"/>
        <v>1.4283000000000001E-2</v>
      </c>
      <c r="O209">
        <f t="shared" si="16"/>
        <v>692</v>
      </c>
    </row>
    <row r="210" spans="3:15" x14ac:dyDescent="0.25">
      <c r="C210">
        <v>2080</v>
      </c>
      <c r="F210">
        <f t="shared" si="18"/>
        <v>2.2439765053741958</v>
      </c>
      <c r="G210">
        <f t="shared" si="19"/>
        <v>6.9333333333333336E-6</v>
      </c>
      <c r="H210">
        <f t="shared" si="17"/>
        <v>1.4421333333333335E-2</v>
      </c>
      <c r="O210">
        <f t="shared" si="16"/>
        <v>695</v>
      </c>
    </row>
    <row r="211" spans="3:15" x14ac:dyDescent="0.25">
      <c r="C211">
        <v>2090</v>
      </c>
      <c r="F211">
        <f t="shared" si="18"/>
        <v>2.2547648539577256</v>
      </c>
      <c r="G211">
        <f t="shared" si="19"/>
        <v>6.9666666666666663E-6</v>
      </c>
      <c r="H211">
        <f t="shared" si="17"/>
        <v>1.4560333333333333E-2</v>
      </c>
      <c r="O211">
        <f t="shared" si="16"/>
        <v>698</v>
      </c>
    </row>
    <row r="212" spans="3:15" x14ac:dyDescent="0.25">
      <c r="C212">
        <v>2100</v>
      </c>
      <c r="F212">
        <f t="shared" si="18"/>
        <v>2.2655532025412555</v>
      </c>
      <c r="G212">
        <f t="shared" si="19"/>
        <v>6.9999999999999999E-6</v>
      </c>
      <c r="H212">
        <f t="shared" si="17"/>
        <v>1.47E-2</v>
      </c>
      <c r="O212">
        <f t="shared" si="16"/>
        <v>702</v>
      </c>
    </row>
    <row r="213" spans="3:15" x14ac:dyDescent="0.25">
      <c r="C213">
        <v>2110</v>
      </c>
      <c r="F213">
        <f t="shared" si="18"/>
        <v>2.2763415511247853</v>
      </c>
      <c r="G213">
        <f t="shared" si="19"/>
        <v>7.0333333333333335E-6</v>
      </c>
      <c r="H213">
        <f t="shared" si="17"/>
        <v>1.4840333333333334E-2</v>
      </c>
      <c r="O213">
        <f t="shared" si="16"/>
        <v>705</v>
      </c>
    </row>
    <row r="214" spans="3:15" x14ac:dyDescent="0.25">
      <c r="C214">
        <v>2120</v>
      </c>
      <c r="F214">
        <f t="shared" si="18"/>
        <v>2.2871298997083152</v>
      </c>
      <c r="G214">
        <f t="shared" si="19"/>
        <v>7.0666666666666671E-6</v>
      </c>
      <c r="H214">
        <f t="shared" si="17"/>
        <v>1.4981333333333334E-2</v>
      </c>
      <c r="O214">
        <f t="shared" si="16"/>
        <v>709</v>
      </c>
    </row>
    <row r="215" spans="3:15" x14ac:dyDescent="0.25">
      <c r="C215">
        <v>2130</v>
      </c>
      <c r="F215">
        <f t="shared" si="18"/>
        <v>2.297918248291845</v>
      </c>
      <c r="G215">
        <f t="shared" si="19"/>
        <v>7.0999999999999998E-6</v>
      </c>
      <c r="H215">
        <f t="shared" si="17"/>
        <v>1.5122999999999999E-2</v>
      </c>
      <c r="O215">
        <f t="shared" si="16"/>
        <v>712</v>
      </c>
    </row>
    <row r="216" spans="3:15" x14ac:dyDescent="0.25">
      <c r="C216">
        <v>2140</v>
      </c>
      <c r="F216">
        <f t="shared" si="18"/>
        <v>2.3087065968753748</v>
      </c>
      <c r="G216">
        <f t="shared" si="19"/>
        <v>7.1333333333333334E-6</v>
      </c>
      <c r="H216">
        <f t="shared" si="17"/>
        <v>1.5265333333333334E-2</v>
      </c>
      <c r="O216">
        <f t="shared" si="16"/>
        <v>715</v>
      </c>
    </row>
    <row r="217" spans="3:15" x14ac:dyDescent="0.25">
      <c r="C217">
        <v>2150</v>
      </c>
      <c r="F217">
        <f t="shared" si="18"/>
        <v>2.3194949454589047</v>
      </c>
      <c r="G217">
        <f t="shared" si="19"/>
        <v>7.1666666666666669E-6</v>
      </c>
      <c r="H217">
        <f t="shared" si="17"/>
        <v>1.5408333333333335E-2</v>
      </c>
      <c r="O217">
        <f t="shared" si="16"/>
        <v>719</v>
      </c>
    </row>
    <row r="218" spans="3:15" x14ac:dyDescent="0.25">
      <c r="C218">
        <v>2160</v>
      </c>
      <c r="F218">
        <f t="shared" si="18"/>
        <v>2.3302832940424345</v>
      </c>
      <c r="G218">
        <f t="shared" si="19"/>
        <v>7.1999999999999997E-6</v>
      </c>
      <c r="H218">
        <f t="shared" si="17"/>
        <v>1.5552E-2</v>
      </c>
      <c r="O218">
        <f t="shared" si="16"/>
        <v>722</v>
      </c>
    </row>
    <row r="219" spans="3:15" x14ac:dyDescent="0.25">
      <c r="C219">
        <v>2170</v>
      </c>
      <c r="F219">
        <f t="shared" si="18"/>
        <v>2.3410716426259639</v>
      </c>
      <c r="G219">
        <f t="shared" si="19"/>
        <v>7.2333333333333333E-6</v>
      </c>
      <c r="H219">
        <f t="shared" si="17"/>
        <v>1.5696333333333333E-2</v>
      </c>
      <c r="O219">
        <f t="shared" si="16"/>
        <v>725</v>
      </c>
    </row>
    <row r="220" spans="3:15" x14ac:dyDescent="0.25">
      <c r="C220">
        <v>2180</v>
      </c>
      <c r="F220">
        <f t="shared" si="18"/>
        <v>2.3518599912094937</v>
      </c>
      <c r="G220">
        <f t="shared" si="19"/>
        <v>7.2666666666666668E-6</v>
      </c>
      <c r="H220">
        <f t="shared" si="17"/>
        <v>1.5841333333333332E-2</v>
      </c>
      <c r="O220">
        <f t="shared" si="16"/>
        <v>729</v>
      </c>
    </row>
    <row r="221" spans="3:15" x14ac:dyDescent="0.25">
      <c r="C221">
        <v>2190</v>
      </c>
      <c r="F221">
        <f t="shared" si="18"/>
        <v>2.3626483397930236</v>
      </c>
      <c r="G221">
        <f t="shared" si="19"/>
        <v>7.3000000000000004E-6</v>
      </c>
      <c r="H221">
        <f t="shared" si="17"/>
        <v>1.5987000000000001E-2</v>
      </c>
      <c r="O221">
        <f t="shared" si="16"/>
        <v>732</v>
      </c>
    </row>
    <row r="222" spans="3:15" x14ac:dyDescent="0.25">
      <c r="C222">
        <v>2200</v>
      </c>
      <c r="F222">
        <f t="shared" si="18"/>
        <v>2.3734366883765534</v>
      </c>
      <c r="G222">
        <f t="shared" si="19"/>
        <v>7.3333333333333331E-6</v>
      </c>
      <c r="H222">
        <f t="shared" si="17"/>
        <v>1.6133333333333333E-2</v>
      </c>
      <c r="O222">
        <f t="shared" si="16"/>
        <v>735</v>
      </c>
    </row>
    <row r="223" spans="3:15" x14ac:dyDescent="0.25">
      <c r="C223">
        <v>2210</v>
      </c>
      <c r="F223">
        <f t="shared" si="18"/>
        <v>2.3842250369600833</v>
      </c>
      <c r="G223">
        <f t="shared" si="19"/>
        <v>7.3666666666666667E-6</v>
      </c>
      <c r="H223">
        <f t="shared" si="17"/>
        <v>1.6280333333333334E-2</v>
      </c>
      <c r="O223">
        <f t="shared" si="16"/>
        <v>739</v>
      </c>
    </row>
    <row r="224" spans="3:15" x14ac:dyDescent="0.25">
      <c r="C224">
        <v>2220</v>
      </c>
      <c r="F224">
        <f t="shared" si="18"/>
        <v>2.3950133855436131</v>
      </c>
      <c r="G224">
        <f t="shared" si="19"/>
        <v>7.4000000000000003E-6</v>
      </c>
      <c r="H224">
        <f t="shared" si="17"/>
        <v>1.6428000000000002E-2</v>
      </c>
      <c r="O224">
        <f t="shared" si="16"/>
        <v>742</v>
      </c>
    </row>
    <row r="225" spans="3:15" x14ac:dyDescent="0.25">
      <c r="C225">
        <v>2230</v>
      </c>
      <c r="F225">
        <f t="shared" si="18"/>
        <v>2.4058017341271429</v>
      </c>
      <c r="G225">
        <f t="shared" si="19"/>
        <v>7.433333333333333E-6</v>
      </c>
      <c r="H225">
        <f t="shared" si="17"/>
        <v>1.6576333333333332E-2</v>
      </c>
      <c r="O225">
        <f t="shared" si="16"/>
        <v>745</v>
      </c>
    </row>
    <row r="226" spans="3:15" x14ac:dyDescent="0.25">
      <c r="C226">
        <v>2240</v>
      </c>
      <c r="F226">
        <f t="shared" si="18"/>
        <v>2.4165900827106728</v>
      </c>
      <c r="G226">
        <f t="shared" si="19"/>
        <v>7.4666666666666666E-6</v>
      </c>
      <c r="H226">
        <f t="shared" si="17"/>
        <v>1.6725333333333332E-2</v>
      </c>
      <c r="O226">
        <f t="shared" si="16"/>
        <v>749</v>
      </c>
    </row>
    <row r="227" spans="3:15" x14ac:dyDescent="0.25">
      <c r="C227">
        <v>2250</v>
      </c>
      <c r="F227">
        <f t="shared" si="18"/>
        <v>2.4273784312942026</v>
      </c>
      <c r="G227">
        <f t="shared" si="19"/>
        <v>7.5000000000000002E-6</v>
      </c>
      <c r="H227">
        <f t="shared" si="17"/>
        <v>1.6875000000000001E-2</v>
      </c>
      <c r="O227">
        <f t="shared" si="16"/>
        <v>752</v>
      </c>
    </row>
    <row r="228" spans="3:15" x14ac:dyDescent="0.25">
      <c r="C228">
        <v>2260</v>
      </c>
      <c r="F228">
        <f t="shared" si="18"/>
        <v>2.438166779877732</v>
      </c>
      <c r="G228">
        <f t="shared" si="19"/>
        <v>7.5333333333333329E-6</v>
      </c>
      <c r="H228">
        <f t="shared" si="17"/>
        <v>1.7025333333333333E-2</v>
      </c>
      <c r="O228">
        <f t="shared" si="16"/>
        <v>755</v>
      </c>
    </row>
    <row r="229" spans="3:15" x14ac:dyDescent="0.25">
      <c r="C229">
        <v>2270</v>
      </c>
      <c r="F229">
        <f t="shared" si="18"/>
        <v>2.4489551284612618</v>
      </c>
      <c r="G229">
        <f t="shared" si="19"/>
        <v>7.5666666666666665E-6</v>
      </c>
      <c r="H229">
        <f t="shared" si="17"/>
        <v>1.7176333333333332E-2</v>
      </c>
      <c r="O229">
        <f t="shared" si="16"/>
        <v>759</v>
      </c>
    </row>
    <row r="230" spans="3:15" x14ac:dyDescent="0.25">
      <c r="C230">
        <v>2280</v>
      </c>
      <c r="F230">
        <f t="shared" si="18"/>
        <v>2.4597434770447917</v>
      </c>
      <c r="G230">
        <f t="shared" si="19"/>
        <v>7.6000000000000001E-6</v>
      </c>
      <c r="H230">
        <f t="shared" si="17"/>
        <v>1.7328E-2</v>
      </c>
      <c r="O230">
        <f t="shared" si="16"/>
        <v>762</v>
      </c>
    </row>
    <row r="231" spans="3:15" x14ac:dyDescent="0.25">
      <c r="C231">
        <v>2290</v>
      </c>
      <c r="F231">
        <f t="shared" si="18"/>
        <v>2.4705318256283215</v>
      </c>
      <c r="G231">
        <f t="shared" si="19"/>
        <v>7.6333333333333337E-6</v>
      </c>
      <c r="H231">
        <f t="shared" si="17"/>
        <v>1.7480333333333334E-2</v>
      </c>
      <c r="O231">
        <f t="shared" si="16"/>
        <v>765</v>
      </c>
    </row>
    <row r="232" spans="3:15" x14ac:dyDescent="0.25">
      <c r="C232">
        <v>2300</v>
      </c>
      <c r="F232">
        <f t="shared" si="18"/>
        <v>2.4813201742118514</v>
      </c>
      <c r="G232">
        <f t="shared" si="19"/>
        <v>7.6666666666666672E-6</v>
      </c>
      <c r="H232">
        <f t="shared" si="17"/>
        <v>1.7633333333333334E-2</v>
      </c>
      <c r="O232">
        <f t="shared" si="16"/>
        <v>769</v>
      </c>
    </row>
    <row r="233" spans="3:15" x14ac:dyDescent="0.25">
      <c r="C233">
        <v>2310</v>
      </c>
      <c r="F233">
        <f t="shared" si="18"/>
        <v>2.4921085227953812</v>
      </c>
      <c r="G233">
        <f t="shared" si="19"/>
        <v>7.7000000000000008E-6</v>
      </c>
      <c r="H233">
        <f t="shared" si="17"/>
        <v>1.7787000000000001E-2</v>
      </c>
      <c r="O233">
        <f t="shared" si="16"/>
        <v>772</v>
      </c>
    </row>
    <row r="234" spans="3:15" x14ac:dyDescent="0.25">
      <c r="C234">
        <v>2320</v>
      </c>
      <c r="F234">
        <f t="shared" si="18"/>
        <v>2.502896871378911</v>
      </c>
      <c r="G234">
        <f t="shared" si="19"/>
        <v>7.7333333333333327E-6</v>
      </c>
      <c r="H234">
        <f t="shared" si="17"/>
        <v>1.7941333333333333E-2</v>
      </c>
      <c r="O234">
        <f t="shared" si="16"/>
        <v>775</v>
      </c>
    </row>
    <row r="235" spans="3:15" x14ac:dyDescent="0.25">
      <c r="C235">
        <v>2330</v>
      </c>
      <c r="F235">
        <f t="shared" si="18"/>
        <v>2.5136852199624409</v>
      </c>
      <c r="G235">
        <f t="shared" si="19"/>
        <v>7.7666666666666663E-6</v>
      </c>
      <c r="H235">
        <f t="shared" si="17"/>
        <v>1.8096333333333332E-2</v>
      </c>
      <c r="O235">
        <f t="shared" si="16"/>
        <v>779</v>
      </c>
    </row>
    <row r="236" spans="3:15" x14ac:dyDescent="0.25">
      <c r="C236">
        <v>2340</v>
      </c>
      <c r="F236">
        <f t="shared" si="18"/>
        <v>2.5244735685459703</v>
      </c>
      <c r="G236">
        <f t="shared" si="19"/>
        <v>7.7999999999999999E-6</v>
      </c>
      <c r="H236">
        <f t="shared" si="17"/>
        <v>1.8252000000000001E-2</v>
      </c>
      <c r="O236">
        <f t="shared" si="16"/>
        <v>782</v>
      </c>
    </row>
    <row r="237" spans="3:15" x14ac:dyDescent="0.25">
      <c r="C237">
        <v>2350</v>
      </c>
      <c r="F237">
        <f t="shared" si="18"/>
        <v>2.5352619171295001</v>
      </c>
      <c r="G237">
        <f t="shared" si="19"/>
        <v>7.8333333333333334E-6</v>
      </c>
      <c r="H237">
        <f t="shared" si="17"/>
        <v>1.8408333333333332E-2</v>
      </c>
      <c r="O237">
        <f t="shared" si="16"/>
        <v>785</v>
      </c>
    </row>
    <row r="238" spans="3:15" x14ac:dyDescent="0.25">
      <c r="C238">
        <v>2360</v>
      </c>
      <c r="F238">
        <f t="shared" si="18"/>
        <v>2.5460502657130299</v>
      </c>
      <c r="G238">
        <f t="shared" si="19"/>
        <v>7.866666666666667E-6</v>
      </c>
      <c r="H238">
        <f t="shared" si="17"/>
        <v>1.8565333333333333E-2</v>
      </c>
      <c r="O238">
        <f t="shared" si="16"/>
        <v>789</v>
      </c>
    </row>
    <row r="239" spans="3:15" x14ac:dyDescent="0.25">
      <c r="C239">
        <v>2370</v>
      </c>
      <c r="F239">
        <f t="shared" si="18"/>
        <v>2.5568386142965598</v>
      </c>
      <c r="G239">
        <f t="shared" si="19"/>
        <v>7.9000000000000006E-6</v>
      </c>
      <c r="H239">
        <f t="shared" si="17"/>
        <v>1.8723E-2</v>
      </c>
      <c r="O239">
        <f t="shared" si="16"/>
        <v>792</v>
      </c>
    </row>
    <row r="240" spans="3:15" x14ac:dyDescent="0.25">
      <c r="C240">
        <v>2380</v>
      </c>
      <c r="F240">
        <f t="shared" si="18"/>
        <v>2.5676269628800896</v>
      </c>
      <c r="G240">
        <f t="shared" si="19"/>
        <v>7.9333333333333342E-6</v>
      </c>
      <c r="H240">
        <f t="shared" si="17"/>
        <v>1.8881333333333337E-2</v>
      </c>
      <c r="O240">
        <f t="shared" si="16"/>
        <v>795</v>
      </c>
    </row>
    <row r="241" spans="3:15" x14ac:dyDescent="0.25">
      <c r="C241">
        <v>2390</v>
      </c>
      <c r="F241">
        <f t="shared" si="18"/>
        <v>2.5784153114636195</v>
      </c>
      <c r="G241">
        <f t="shared" si="19"/>
        <v>7.9666666666666661E-6</v>
      </c>
      <c r="H241">
        <f t="shared" si="17"/>
        <v>1.9040333333333333E-2</v>
      </c>
      <c r="O241">
        <f t="shared" si="16"/>
        <v>799</v>
      </c>
    </row>
    <row r="242" spans="3:15" x14ac:dyDescent="0.25">
      <c r="C242">
        <v>2400</v>
      </c>
      <c r="F242">
        <f t="shared" si="18"/>
        <v>2.5892036600471493</v>
      </c>
      <c r="G242">
        <f t="shared" si="19"/>
        <v>7.9999999999999996E-6</v>
      </c>
      <c r="H242">
        <f t="shared" si="17"/>
        <v>1.9199999999999998E-2</v>
      </c>
      <c r="O242">
        <f t="shared" si="16"/>
        <v>802</v>
      </c>
    </row>
    <row r="243" spans="3:15" x14ac:dyDescent="0.25">
      <c r="C243">
        <v>2410</v>
      </c>
      <c r="F243">
        <f t="shared" si="18"/>
        <v>2.5999920086306791</v>
      </c>
      <c r="G243">
        <f t="shared" si="19"/>
        <v>8.0333333333333332E-6</v>
      </c>
      <c r="H243">
        <f t="shared" si="17"/>
        <v>1.9360333333333334E-2</v>
      </c>
      <c r="O243">
        <f t="shared" si="16"/>
        <v>805</v>
      </c>
    </row>
    <row r="244" spans="3:15" x14ac:dyDescent="0.25">
      <c r="C244">
        <v>2420</v>
      </c>
      <c r="F244">
        <f t="shared" si="18"/>
        <v>2.610780357214209</v>
      </c>
      <c r="G244">
        <f t="shared" si="19"/>
        <v>8.0666666666666668E-6</v>
      </c>
      <c r="H244">
        <f t="shared" si="17"/>
        <v>1.9521333333333335E-2</v>
      </c>
      <c r="O244">
        <f t="shared" si="16"/>
        <v>809</v>
      </c>
    </row>
    <row r="245" spans="3:15" x14ac:dyDescent="0.25">
      <c r="C245">
        <v>2430</v>
      </c>
      <c r="F245">
        <f t="shared" si="18"/>
        <v>2.6215687057977384</v>
      </c>
      <c r="G245">
        <f t="shared" si="19"/>
        <v>8.1000000000000004E-6</v>
      </c>
      <c r="H245">
        <f t="shared" si="17"/>
        <v>1.9683000000000003E-2</v>
      </c>
      <c r="O245">
        <f t="shared" si="16"/>
        <v>812</v>
      </c>
    </row>
    <row r="246" spans="3:15" x14ac:dyDescent="0.25">
      <c r="C246">
        <v>2440</v>
      </c>
      <c r="F246">
        <f t="shared" si="18"/>
        <v>2.6323570543812682</v>
      </c>
      <c r="G246">
        <f t="shared" si="19"/>
        <v>8.133333333333334E-6</v>
      </c>
      <c r="H246">
        <f t="shared" si="17"/>
        <v>1.9845333333333336E-2</v>
      </c>
      <c r="O246">
        <f t="shared" si="16"/>
        <v>816</v>
      </c>
    </row>
    <row r="247" spans="3:15" x14ac:dyDescent="0.25">
      <c r="C247">
        <v>2450</v>
      </c>
      <c r="F247">
        <f t="shared" si="18"/>
        <v>2.6431454029647981</v>
      </c>
      <c r="G247">
        <f t="shared" si="19"/>
        <v>8.1666666666666658E-6</v>
      </c>
      <c r="H247">
        <f t="shared" si="17"/>
        <v>2.0008333333333333E-2</v>
      </c>
      <c r="O247">
        <f t="shared" si="16"/>
        <v>819</v>
      </c>
    </row>
    <row r="248" spans="3:15" x14ac:dyDescent="0.25">
      <c r="C248">
        <v>2460</v>
      </c>
      <c r="F248">
        <f t="shared" si="18"/>
        <v>2.6539337515483279</v>
      </c>
      <c r="G248">
        <f t="shared" si="19"/>
        <v>8.1999999999999994E-6</v>
      </c>
      <c r="H248">
        <f t="shared" si="17"/>
        <v>2.0171999999999999E-2</v>
      </c>
      <c r="O248">
        <f t="shared" si="16"/>
        <v>822</v>
      </c>
    </row>
    <row r="249" spans="3:15" x14ac:dyDescent="0.25">
      <c r="C249">
        <v>2470</v>
      </c>
      <c r="F249">
        <f t="shared" si="18"/>
        <v>2.6647221001318577</v>
      </c>
      <c r="G249">
        <f t="shared" si="19"/>
        <v>8.233333333333333E-6</v>
      </c>
      <c r="H249">
        <f t="shared" si="17"/>
        <v>2.0336333333333331E-2</v>
      </c>
      <c r="O249">
        <f t="shared" si="16"/>
        <v>826</v>
      </c>
    </row>
    <row r="250" spans="3:15" x14ac:dyDescent="0.25">
      <c r="C250">
        <v>2480</v>
      </c>
      <c r="F250">
        <f t="shared" si="18"/>
        <v>2.6755104487153876</v>
      </c>
      <c r="G250">
        <f t="shared" si="19"/>
        <v>8.2666666666666666E-6</v>
      </c>
      <c r="H250">
        <f t="shared" si="17"/>
        <v>2.0501333333333333E-2</v>
      </c>
      <c r="O250">
        <f t="shared" si="16"/>
        <v>829</v>
      </c>
    </row>
    <row r="251" spans="3:15" x14ac:dyDescent="0.25">
      <c r="C251">
        <v>2490</v>
      </c>
      <c r="F251">
        <f t="shared" si="18"/>
        <v>2.6862987972989174</v>
      </c>
      <c r="G251">
        <f t="shared" si="19"/>
        <v>8.3000000000000002E-6</v>
      </c>
      <c r="H251">
        <f t="shared" si="17"/>
        <v>2.0667000000000001E-2</v>
      </c>
      <c r="O251">
        <f t="shared" si="16"/>
        <v>832</v>
      </c>
    </row>
    <row r="252" spans="3:15" x14ac:dyDescent="0.25">
      <c r="C252">
        <v>2500</v>
      </c>
      <c r="F252">
        <f t="shared" si="18"/>
        <v>2.6970871458824472</v>
      </c>
      <c r="G252">
        <f t="shared" si="19"/>
        <v>8.3333333333333337E-6</v>
      </c>
      <c r="H252">
        <f t="shared" si="17"/>
        <v>2.0833333333333336E-2</v>
      </c>
      <c r="O252">
        <f t="shared" si="16"/>
        <v>836</v>
      </c>
    </row>
    <row r="253" spans="3:15" x14ac:dyDescent="0.25">
      <c r="C253">
        <v>2510</v>
      </c>
      <c r="F253">
        <f t="shared" si="18"/>
        <v>2.7078754944659771</v>
      </c>
      <c r="G253">
        <f t="shared" si="19"/>
        <v>8.3666666666666673E-6</v>
      </c>
      <c r="H253">
        <f t="shared" si="17"/>
        <v>2.1000333333333336E-2</v>
      </c>
      <c r="O253">
        <f t="shared" si="16"/>
        <v>839</v>
      </c>
    </row>
    <row r="254" spans="3:15" x14ac:dyDescent="0.25">
      <c r="C254">
        <v>2520</v>
      </c>
      <c r="F254">
        <f t="shared" si="18"/>
        <v>2.7186638430495065</v>
      </c>
      <c r="G254">
        <f t="shared" si="19"/>
        <v>8.3999999999999992E-6</v>
      </c>
      <c r="H254">
        <f t="shared" si="17"/>
        <v>2.1167999999999999E-2</v>
      </c>
      <c r="O254">
        <f t="shared" si="16"/>
        <v>842</v>
      </c>
    </row>
    <row r="255" spans="3:15" x14ac:dyDescent="0.25">
      <c r="C255">
        <v>2530</v>
      </c>
      <c r="F255">
        <f t="shared" si="18"/>
        <v>2.7294521916330363</v>
      </c>
      <c r="G255">
        <f t="shared" si="19"/>
        <v>8.4333333333333328E-6</v>
      </c>
      <c r="H255">
        <f t="shared" si="17"/>
        <v>2.1336333333333332E-2</v>
      </c>
      <c r="O255">
        <f t="shared" si="16"/>
        <v>846</v>
      </c>
    </row>
    <row r="256" spans="3:15" x14ac:dyDescent="0.25">
      <c r="C256">
        <v>2540</v>
      </c>
      <c r="F256">
        <f t="shared" si="18"/>
        <v>2.7402405402165662</v>
      </c>
      <c r="G256">
        <f t="shared" si="19"/>
        <v>8.4666666666666664E-6</v>
      </c>
      <c r="H256">
        <f t="shared" si="17"/>
        <v>2.1505333333333331E-2</v>
      </c>
      <c r="O256">
        <f t="shared" si="16"/>
        <v>849</v>
      </c>
    </row>
    <row r="257" spans="3:15" x14ac:dyDescent="0.25">
      <c r="C257">
        <v>2550</v>
      </c>
      <c r="F257">
        <f t="shared" si="18"/>
        <v>2.751028888800096</v>
      </c>
      <c r="G257">
        <f t="shared" si="19"/>
        <v>8.4999999999999999E-6</v>
      </c>
      <c r="H257">
        <f t="shared" si="17"/>
        <v>2.1675E-2</v>
      </c>
      <c r="O257">
        <f t="shared" si="16"/>
        <v>852</v>
      </c>
    </row>
    <row r="258" spans="3:15" x14ac:dyDescent="0.25">
      <c r="C258">
        <v>2560</v>
      </c>
      <c r="F258">
        <f t="shared" si="18"/>
        <v>2.7618172373836258</v>
      </c>
      <c r="G258">
        <f t="shared" si="19"/>
        <v>8.5333333333333335E-6</v>
      </c>
      <c r="H258">
        <f t="shared" si="17"/>
        <v>2.1845333333333335E-2</v>
      </c>
      <c r="O258">
        <f t="shared" ref="O258:O303" si="20">ROUNDDOWN(F258/$N$3,0)</f>
        <v>856</v>
      </c>
    </row>
    <row r="259" spans="3:15" x14ac:dyDescent="0.25">
      <c r="C259">
        <v>2570</v>
      </c>
      <c r="F259">
        <f t="shared" si="18"/>
        <v>2.7726055859671557</v>
      </c>
      <c r="G259">
        <f t="shared" si="19"/>
        <v>8.5666666666666671E-6</v>
      </c>
      <c r="H259">
        <f t="shared" ref="H259:H303" si="21">C259*G259</f>
        <v>2.2016333333333336E-2</v>
      </c>
      <c r="O259">
        <f t="shared" si="20"/>
        <v>859</v>
      </c>
    </row>
    <row r="260" spans="3:15" x14ac:dyDescent="0.25">
      <c r="C260">
        <v>2580</v>
      </c>
      <c r="F260">
        <f t="shared" si="18"/>
        <v>2.7833939345506855</v>
      </c>
      <c r="G260">
        <f t="shared" si="19"/>
        <v>8.6000000000000007E-6</v>
      </c>
      <c r="H260">
        <f t="shared" si="21"/>
        <v>2.2188000000000003E-2</v>
      </c>
      <c r="O260">
        <f t="shared" si="20"/>
        <v>862</v>
      </c>
    </row>
    <row r="261" spans="3:15" x14ac:dyDescent="0.25">
      <c r="C261">
        <v>2590</v>
      </c>
      <c r="F261">
        <f t="shared" si="18"/>
        <v>2.7941822831342153</v>
      </c>
      <c r="G261">
        <f t="shared" si="19"/>
        <v>8.6333333333333326E-6</v>
      </c>
      <c r="H261">
        <f t="shared" si="21"/>
        <v>2.2360333333333333E-2</v>
      </c>
      <c r="O261">
        <f t="shared" si="20"/>
        <v>866</v>
      </c>
    </row>
    <row r="262" spans="3:15" x14ac:dyDescent="0.25">
      <c r="C262">
        <v>2600</v>
      </c>
      <c r="F262">
        <f t="shared" si="18"/>
        <v>2.8049706317177452</v>
      </c>
      <c r="G262">
        <f t="shared" si="19"/>
        <v>8.6666666666666661E-6</v>
      </c>
      <c r="H262">
        <f t="shared" si="21"/>
        <v>2.2533333333333332E-2</v>
      </c>
      <c r="O262">
        <f t="shared" si="20"/>
        <v>869</v>
      </c>
    </row>
    <row r="263" spans="3:15" x14ac:dyDescent="0.25">
      <c r="C263">
        <v>2610</v>
      </c>
      <c r="F263">
        <f t="shared" si="18"/>
        <v>2.8157589803012746</v>
      </c>
      <c r="G263">
        <f t="shared" si="19"/>
        <v>8.6999999999999997E-6</v>
      </c>
      <c r="H263">
        <f t="shared" si="21"/>
        <v>2.2706999999999998E-2</v>
      </c>
      <c r="O263">
        <f t="shared" si="20"/>
        <v>872</v>
      </c>
    </row>
    <row r="264" spans="3:15" x14ac:dyDescent="0.25">
      <c r="C264">
        <v>2620</v>
      </c>
      <c r="F264">
        <f t="shared" si="18"/>
        <v>2.8265473288848044</v>
      </c>
      <c r="G264">
        <f t="shared" si="19"/>
        <v>8.7333333333333333E-6</v>
      </c>
      <c r="H264">
        <f t="shared" si="21"/>
        <v>2.2881333333333333E-2</v>
      </c>
      <c r="O264">
        <f t="shared" si="20"/>
        <v>876</v>
      </c>
    </row>
    <row r="265" spans="3:15" x14ac:dyDescent="0.25">
      <c r="C265">
        <v>2630</v>
      </c>
      <c r="F265">
        <f t="shared" si="18"/>
        <v>2.8373356774683343</v>
      </c>
      <c r="G265">
        <f t="shared" si="19"/>
        <v>8.7666666666666669E-6</v>
      </c>
      <c r="H265">
        <f t="shared" si="21"/>
        <v>2.3056333333333335E-2</v>
      </c>
      <c r="O265">
        <f t="shared" si="20"/>
        <v>879</v>
      </c>
    </row>
    <row r="266" spans="3:15" x14ac:dyDescent="0.25">
      <c r="C266">
        <v>2640</v>
      </c>
      <c r="F266">
        <f t="shared" si="18"/>
        <v>2.8481240260518641</v>
      </c>
      <c r="G266">
        <f t="shared" si="19"/>
        <v>8.8000000000000004E-6</v>
      </c>
      <c r="H266">
        <f t="shared" si="21"/>
        <v>2.3232000000000003E-2</v>
      </c>
      <c r="O266">
        <f t="shared" si="20"/>
        <v>882</v>
      </c>
    </row>
    <row r="267" spans="3:15" x14ac:dyDescent="0.25">
      <c r="C267">
        <v>2650</v>
      </c>
      <c r="F267">
        <f t="shared" si="18"/>
        <v>2.8589123746353939</v>
      </c>
      <c r="G267">
        <f t="shared" si="19"/>
        <v>8.833333333333334E-6</v>
      </c>
      <c r="H267">
        <f t="shared" si="21"/>
        <v>2.3408333333333337E-2</v>
      </c>
      <c r="O267">
        <f t="shared" si="20"/>
        <v>886</v>
      </c>
    </row>
    <row r="268" spans="3:15" x14ac:dyDescent="0.25">
      <c r="C268">
        <v>2660</v>
      </c>
      <c r="F268">
        <f t="shared" si="18"/>
        <v>2.8697007232189238</v>
      </c>
      <c r="G268">
        <f t="shared" si="19"/>
        <v>8.8666666666666659E-6</v>
      </c>
      <c r="H268">
        <f t="shared" si="21"/>
        <v>2.358533333333333E-2</v>
      </c>
      <c r="O268">
        <f t="shared" si="20"/>
        <v>889</v>
      </c>
    </row>
    <row r="269" spans="3:15" x14ac:dyDescent="0.25">
      <c r="C269">
        <v>2670</v>
      </c>
      <c r="F269">
        <f t="shared" ref="F269:F302" si="22">(C269)*($E$2/($D$2+$E$2))</f>
        <v>2.8804890718024536</v>
      </c>
      <c r="G269">
        <f t="shared" ref="G269:G303" si="23">C269/$D$2</f>
        <v>8.8999999999999995E-6</v>
      </c>
      <c r="H269">
        <f t="shared" si="21"/>
        <v>2.3762999999999999E-2</v>
      </c>
      <c r="O269">
        <f t="shared" si="20"/>
        <v>892</v>
      </c>
    </row>
    <row r="270" spans="3:15" x14ac:dyDescent="0.25">
      <c r="C270">
        <v>2680</v>
      </c>
      <c r="F270">
        <f t="shared" si="22"/>
        <v>2.8912774203859835</v>
      </c>
      <c r="G270">
        <f t="shared" si="23"/>
        <v>8.9333333333333331E-6</v>
      </c>
      <c r="H270">
        <f t="shared" si="21"/>
        <v>2.3941333333333332E-2</v>
      </c>
      <c r="O270">
        <f t="shared" si="20"/>
        <v>896</v>
      </c>
    </row>
    <row r="271" spans="3:15" x14ac:dyDescent="0.25">
      <c r="C271">
        <v>2690</v>
      </c>
      <c r="F271">
        <f t="shared" si="22"/>
        <v>2.9020657689695133</v>
      </c>
      <c r="G271">
        <f t="shared" si="23"/>
        <v>8.9666666666666666E-6</v>
      </c>
      <c r="H271">
        <f t="shared" si="21"/>
        <v>2.4120333333333334E-2</v>
      </c>
      <c r="O271">
        <f t="shared" si="20"/>
        <v>899</v>
      </c>
    </row>
    <row r="272" spans="3:15" x14ac:dyDescent="0.25">
      <c r="C272">
        <v>2700</v>
      </c>
      <c r="F272">
        <f t="shared" si="22"/>
        <v>2.9128541175530427</v>
      </c>
      <c r="G272">
        <f t="shared" si="23"/>
        <v>9.0000000000000002E-6</v>
      </c>
      <c r="H272">
        <f t="shared" si="21"/>
        <v>2.4300000000000002E-2</v>
      </c>
      <c r="O272">
        <f t="shared" si="20"/>
        <v>902</v>
      </c>
    </row>
    <row r="273" spans="3:15" x14ac:dyDescent="0.25">
      <c r="C273">
        <v>2710</v>
      </c>
      <c r="F273">
        <f t="shared" si="22"/>
        <v>2.9236424661365725</v>
      </c>
      <c r="G273">
        <f t="shared" si="23"/>
        <v>9.0333333333333338E-6</v>
      </c>
      <c r="H273">
        <f t="shared" si="21"/>
        <v>2.4480333333333333E-2</v>
      </c>
      <c r="O273">
        <f t="shared" si="20"/>
        <v>906</v>
      </c>
    </row>
    <row r="274" spans="3:15" x14ac:dyDescent="0.25">
      <c r="C274">
        <v>2720</v>
      </c>
      <c r="F274">
        <f t="shared" si="22"/>
        <v>2.9344308147201024</v>
      </c>
      <c r="G274">
        <f t="shared" si="23"/>
        <v>9.0666666666666674E-6</v>
      </c>
      <c r="H274">
        <f t="shared" si="21"/>
        <v>2.4661333333333334E-2</v>
      </c>
      <c r="O274">
        <f t="shared" si="20"/>
        <v>909</v>
      </c>
    </row>
    <row r="275" spans="3:15" x14ac:dyDescent="0.25">
      <c r="C275">
        <v>2730</v>
      </c>
      <c r="F275">
        <f t="shared" si="22"/>
        <v>2.9452191633036322</v>
      </c>
      <c r="G275">
        <f t="shared" si="23"/>
        <v>9.0999999999999993E-6</v>
      </c>
      <c r="H275">
        <f t="shared" si="21"/>
        <v>2.4842999999999997E-2</v>
      </c>
      <c r="O275">
        <f t="shared" si="20"/>
        <v>913</v>
      </c>
    </row>
    <row r="276" spans="3:15" x14ac:dyDescent="0.25">
      <c r="C276">
        <v>2740</v>
      </c>
      <c r="F276">
        <f t="shared" si="22"/>
        <v>2.956007511887162</v>
      </c>
      <c r="G276">
        <f t="shared" si="23"/>
        <v>9.1333333333333328E-6</v>
      </c>
      <c r="H276">
        <f t="shared" si="21"/>
        <v>2.5025333333333333E-2</v>
      </c>
      <c r="O276">
        <f t="shared" si="20"/>
        <v>916</v>
      </c>
    </row>
    <row r="277" spans="3:15" x14ac:dyDescent="0.25">
      <c r="C277">
        <v>2750</v>
      </c>
      <c r="F277">
        <f t="shared" si="22"/>
        <v>2.9667958604706919</v>
      </c>
      <c r="G277">
        <f t="shared" si="23"/>
        <v>9.1666666666666664E-6</v>
      </c>
      <c r="H277">
        <f t="shared" si="21"/>
        <v>2.5208333333333333E-2</v>
      </c>
      <c r="O277">
        <f t="shared" si="20"/>
        <v>919</v>
      </c>
    </row>
    <row r="278" spans="3:15" x14ac:dyDescent="0.25">
      <c r="C278">
        <v>2760</v>
      </c>
      <c r="F278">
        <f t="shared" si="22"/>
        <v>2.9775842090542217</v>
      </c>
      <c r="G278">
        <f t="shared" si="23"/>
        <v>9.2E-6</v>
      </c>
      <c r="H278">
        <f t="shared" si="21"/>
        <v>2.5392000000000001E-2</v>
      </c>
      <c r="O278">
        <f t="shared" si="20"/>
        <v>923</v>
      </c>
    </row>
    <row r="279" spans="3:15" x14ac:dyDescent="0.25">
      <c r="C279">
        <v>2770</v>
      </c>
      <c r="F279">
        <f t="shared" si="22"/>
        <v>2.9883725576377516</v>
      </c>
      <c r="G279">
        <f t="shared" si="23"/>
        <v>9.2333333333333336E-6</v>
      </c>
      <c r="H279">
        <f t="shared" si="21"/>
        <v>2.5576333333333333E-2</v>
      </c>
      <c r="O279">
        <f t="shared" si="20"/>
        <v>926</v>
      </c>
    </row>
    <row r="280" spans="3:15" x14ac:dyDescent="0.25">
      <c r="C280">
        <v>2780</v>
      </c>
      <c r="F280">
        <f t="shared" si="22"/>
        <v>2.9991609062212814</v>
      </c>
      <c r="G280">
        <f t="shared" si="23"/>
        <v>9.2666666666666672E-6</v>
      </c>
      <c r="H280">
        <f t="shared" si="21"/>
        <v>2.5761333333333334E-2</v>
      </c>
      <c r="O280">
        <f t="shared" si="20"/>
        <v>929</v>
      </c>
    </row>
    <row r="281" spans="3:15" x14ac:dyDescent="0.25">
      <c r="C281">
        <v>2790</v>
      </c>
      <c r="F281">
        <f t="shared" si="22"/>
        <v>3.0099492548048108</v>
      </c>
      <c r="G281">
        <f t="shared" si="23"/>
        <v>9.3000000000000007E-6</v>
      </c>
      <c r="H281">
        <f t="shared" si="21"/>
        <v>2.5947000000000001E-2</v>
      </c>
      <c r="O281">
        <f t="shared" si="20"/>
        <v>933</v>
      </c>
    </row>
    <row r="282" spans="3:15" x14ac:dyDescent="0.25">
      <c r="C282">
        <v>2800</v>
      </c>
      <c r="F282">
        <f t="shared" si="22"/>
        <v>3.0207376033883406</v>
      </c>
      <c r="G282">
        <f t="shared" si="23"/>
        <v>9.3333333333333326E-6</v>
      </c>
      <c r="H282">
        <f t="shared" si="21"/>
        <v>2.6133333333333331E-2</v>
      </c>
      <c r="O282">
        <f t="shared" si="20"/>
        <v>936</v>
      </c>
    </row>
    <row r="283" spans="3:15" x14ac:dyDescent="0.25">
      <c r="C283">
        <v>2810</v>
      </c>
      <c r="F283">
        <f t="shared" si="22"/>
        <v>3.0315259519718705</v>
      </c>
      <c r="G283">
        <f t="shared" si="23"/>
        <v>9.3666666666666662E-6</v>
      </c>
      <c r="H283">
        <f t="shared" si="21"/>
        <v>2.6320333333333331E-2</v>
      </c>
      <c r="O283">
        <f t="shared" si="20"/>
        <v>939</v>
      </c>
    </row>
    <row r="284" spans="3:15" x14ac:dyDescent="0.25">
      <c r="C284">
        <v>2820</v>
      </c>
      <c r="F284">
        <f t="shared" si="22"/>
        <v>3.0423143005554003</v>
      </c>
      <c r="G284">
        <f t="shared" si="23"/>
        <v>9.3999999999999998E-6</v>
      </c>
      <c r="H284">
        <f t="shared" si="21"/>
        <v>2.6508E-2</v>
      </c>
      <c r="O284">
        <f t="shared" si="20"/>
        <v>943</v>
      </c>
    </row>
    <row r="285" spans="3:15" x14ac:dyDescent="0.25">
      <c r="C285">
        <v>2830</v>
      </c>
      <c r="F285">
        <f t="shared" si="22"/>
        <v>3.0531026491389301</v>
      </c>
      <c r="G285">
        <f t="shared" si="23"/>
        <v>9.4333333333333334E-6</v>
      </c>
      <c r="H285">
        <f t="shared" si="21"/>
        <v>2.6696333333333332E-2</v>
      </c>
      <c r="O285">
        <f t="shared" si="20"/>
        <v>946</v>
      </c>
    </row>
    <row r="286" spans="3:15" x14ac:dyDescent="0.25">
      <c r="C286">
        <v>2840</v>
      </c>
      <c r="F286">
        <f t="shared" si="22"/>
        <v>3.06389099772246</v>
      </c>
      <c r="G286">
        <f t="shared" si="23"/>
        <v>9.4666666666666669E-6</v>
      </c>
      <c r="H286">
        <f t="shared" si="21"/>
        <v>2.6885333333333334E-2</v>
      </c>
      <c r="O286">
        <f t="shared" si="20"/>
        <v>949</v>
      </c>
    </row>
    <row r="287" spans="3:15" x14ac:dyDescent="0.25">
      <c r="C287">
        <v>2850</v>
      </c>
      <c r="F287">
        <f t="shared" si="22"/>
        <v>3.0746793463059898</v>
      </c>
      <c r="G287">
        <f t="shared" si="23"/>
        <v>9.5000000000000005E-6</v>
      </c>
      <c r="H287">
        <f t="shared" si="21"/>
        <v>2.7075000000000002E-2</v>
      </c>
      <c r="O287">
        <f t="shared" si="20"/>
        <v>953</v>
      </c>
    </row>
    <row r="288" spans="3:15" x14ac:dyDescent="0.25">
      <c r="C288">
        <v>2860</v>
      </c>
      <c r="F288">
        <f t="shared" si="22"/>
        <v>3.0854676948895197</v>
      </c>
      <c r="G288">
        <f t="shared" si="23"/>
        <v>9.5333333333333341E-6</v>
      </c>
      <c r="H288">
        <f t="shared" si="21"/>
        <v>2.7265333333333336E-2</v>
      </c>
      <c r="O288">
        <f t="shared" si="20"/>
        <v>956</v>
      </c>
    </row>
    <row r="289" spans="1:15" x14ac:dyDescent="0.25">
      <c r="C289">
        <v>2870</v>
      </c>
      <c r="F289">
        <f t="shared" si="22"/>
        <v>3.0962560434730491</v>
      </c>
      <c r="G289">
        <f t="shared" si="23"/>
        <v>9.566666666666666E-6</v>
      </c>
      <c r="H289">
        <f t="shared" si="21"/>
        <v>2.7456333333333333E-2</v>
      </c>
      <c r="O289">
        <f t="shared" si="20"/>
        <v>959</v>
      </c>
    </row>
    <row r="290" spans="1:15" x14ac:dyDescent="0.25">
      <c r="C290">
        <v>2880</v>
      </c>
      <c r="F290">
        <f t="shared" si="22"/>
        <v>3.1070443920565789</v>
      </c>
      <c r="G290">
        <f t="shared" si="23"/>
        <v>9.5999999999999996E-6</v>
      </c>
      <c r="H290">
        <f t="shared" si="21"/>
        <v>2.7647999999999999E-2</v>
      </c>
      <c r="O290">
        <f t="shared" si="20"/>
        <v>963</v>
      </c>
    </row>
    <row r="291" spans="1:15" x14ac:dyDescent="0.25">
      <c r="C291">
        <v>2890</v>
      </c>
      <c r="F291">
        <f t="shared" si="22"/>
        <v>3.1178327406401087</v>
      </c>
      <c r="G291">
        <f t="shared" si="23"/>
        <v>9.6333333333333331E-6</v>
      </c>
      <c r="H291">
        <f t="shared" si="21"/>
        <v>2.7840333333333332E-2</v>
      </c>
      <c r="O291">
        <f t="shared" si="20"/>
        <v>966</v>
      </c>
    </row>
    <row r="292" spans="1:15" x14ac:dyDescent="0.25">
      <c r="C292">
        <v>2900</v>
      </c>
      <c r="F292">
        <f t="shared" si="22"/>
        <v>3.1286210892236386</v>
      </c>
      <c r="G292">
        <f t="shared" si="23"/>
        <v>9.6666666666666667E-6</v>
      </c>
      <c r="H292">
        <f t="shared" si="21"/>
        <v>2.8033333333333334E-2</v>
      </c>
      <c r="O292">
        <f t="shared" si="20"/>
        <v>969</v>
      </c>
    </row>
    <row r="293" spans="1:15" x14ac:dyDescent="0.25">
      <c r="C293">
        <v>2910</v>
      </c>
      <c r="F293">
        <f t="shared" si="22"/>
        <v>3.1394094378071684</v>
      </c>
      <c r="G293">
        <f t="shared" si="23"/>
        <v>9.7000000000000003E-6</v>
      </c>
      <c r="H293">
        <f t="shared" si="21"/>
        <v>2.8227000000000002E-2</v>
      </c>
      <c r="O293">
        <f t="shared" si="20"/>
        <v>973</v>
      </c>
    </row>
    <row r="294" spans="1:15" x14ac:dyDescent="0.25">
      <c r="C294">
        <v>2920</v>
      </c>
      <c r="F294">
        <f t="shared" si="22"/>
        <v>3.1501977863906983</v>
      </c>
      <c r="G294">
        <f t="shared" si="23"/>
        <v>9.7333333333333339E-6</v>
      </c>
      <c r="H294">
        <f t="shared" si="21"/>
        <v>2.8421333333333337E-2</v>
      </c>
      <c r="O294">
        <f t="shared" si="20"/>
        <v>976</v>
      </c>
    </row>
    <row r="295" spans="1:15" x14ac:dyDescent="0.25">
      <c r="C295">
        <v>2930</v>
      </c>
      <c r="F295">
        <f t="shared" si="22"/>
        <v>3.1609861349742281</v>
      </c>
      <c r="G295">
        <f t="shared" si="23"/>
        <v>9.7666666666666675E-6</v>
      </c>
      <c r="H295">
        <f t="shared" si="21"/>
        <v>2.8616333333333337E-2</v>
      </c>
      <c r="O295">
        <f t="shared" si="20"/>
        <v>979</v>
      </c>
    </row>
    <row r="296" spans="1:15" x14ac:dyDescent="0.25">
      <c r="C296">
        <v>2940</v>
      </c>
      <c r="F296">
        <f t="shared" si="22"/>
        <v>3.1717744835577579</v>
      </c>
      <c r="G296">
        <f t="shared" si="23"/>
        <v>9.7999999999999993E-6</v>
      </c>
      <c r="H296">
        <f t="shared" si="21"/>
        <v>2.8811999999999997E-2</v>
      </c>
      <c r="O296">
        <f t="shared" si="20"/>
        <v>983</v>
      </c>
    </row>
    <row r="297" spans="1:15" x14ac:dyDescent="0.25">
      <c r="C297">
        <v>2950</v>
      </c>
      <c r="F297">
        <f t="shared" si="22"/>
        <v>3.1825628321412878</v>
      </c>
      <c r="G297">
        <f t="shared" si="23"/>
        <v>9.8333333333333329E-6</v>
      </c>
      <c r="H297">
        <f t="shared" si="21"/>
        <v>2.900833333333333E-2</v>
      </c>
      <c r="O297">
        <f t="shared" si="20"/>
        <v>986</v>
      </c>
    </row>
    <row r="298" spans="1:15" x14ac:dyDescent="0.25">
      <c r="C298">
        <v>2960</v>
      </c>
      <c r="F298">
        <f t="shared" si="22"/>
        <v>3.1933511807248172</v>
      </c>
      <c r="G298">
        <f t="shared" si="23"/>
        <v>9.8666666666666665E-6</v>
      </c>
      <c r="H298">
        <f t="shared" si="21"/>
        <v>2.9205333333333333E-2</v>
      </c>
      <c r="O298">
        <f t="shared" si="20"/>
        <v>989</v>
      </c>
    </row>
    <row r="299" spans="1:15" x14ac:dyDescent="0.25">
      <c r="C299">
        <v>2970</v>
      </c>
      <c r="F299">
        <f t="shared" si="22"/>
        <v>3.204139529308347</v>
      </c>
      <c r="G299">
        <f t="shared" si="23"/>
        <v>9.9000000000000001E-6</v>
      </c>
      <c r="H299">
        <f t="shared" si="21"/>
        <v>2.9402999999999999E-2</v>
      </c>
      <c r="O299">
        <f t="shared" si="20"/>
        <v>993</v>
      </c>
    </row>
    <row r="300" spans="1:15" x14ac:dyDescent="0.25">
      <c r="C300">
        <v>2980</v>
      </c>
      <c r="F300">
        <f t="shared" si="22"/>
        <v>3.2149278778918768</v>
      </c>
      <c r="G300">
        <f t="shared" si="23"/>
        <v>9.9333333333333337E-6</v>
      </c>
      <c r="H300">
        <f t="shared" si="21"/>
        <v>2.9601333333333334E-2</v>
      </c>
      <c r="O300">
        <f t="shared" si="20"/>
        <v>996</v>
      </c>
    </row>
    <row r="301" spans="1:15" x14ac:dyDescent="0.25">
      <c r="C301">
        <v>2990</v>
      </c>
      <c r="F301">
        <f t="shared" si="22"/>
        <v>3.2257162264754067</v>
      </c>
      <c r="G301">
        <f t="shared" si="23"/>
        <v>9.9666666666666672E-6</v>
      </c>
      <c r="H301">
        <f t="shared" si="21"/>
        <v>2.9800333333333335E-2</v>
      </c>
      <c r="O301">
        <f t="shared" si="20"/>
        <v>999</v>
      </c>
    </row>
    <row r="302" spans="1:15" x14ac:dyDescent="0.25">
      <c r="C302">
        <v>3000</v>
      </c>
      <c r="F302">
        <f t="shared" si="22"/>
        <v>3.2365045750589365</v>
      </c>
      <c r="G302">
        <f t="shared" si="23"/>
        <v>1.0000000000000001E-5</v>
      </c>
      <c r="H302">
        <f t="shared" si="21"/>
        <v>3.0000000000000002E-2</v>
      </c>
      <c r="O302">
        <f t="shared" si="20"/>
        <v>1003</v>
      </c>
    </row>
    <row r="303" spans="1:15" x14ac:dyDescent="0.25">
      <c r="A303" s="3">
        <v>18000</v>
      </c>
      <c r="B303" s="3">
        <v>10</v>
      </c>
      <c r="C303" s="3">
        <v>2500</v>
      </c>
      <c r="D303" s="3">
        <f>B303*A303</f>
        <v>180000</v>
      </c>
      <c r="E303" s="3">
        <v>10000</v>
      </c>
      <c r="F303" s="3">
        <f>(C303)*(E303/(D303+E303))</f>
        <v>131.57894736842104</v>
      </c>
      <c r="G303" s="3">
        <f t="shared" si="23"/>
        <v>8.3333333333333337E-6</v>
      </c>
      <c r="H303" s="3">
        <f t="shared" si="21"/>
        <v>2.0833333333333336E-2</v>
      </c>
      <c r="I303" s="3"/>
      <c r="J303" s="3"/>
      <c r="K303" s="3"/>
      <c r="L303" s="3"/>
      <c r="M303" s="3"/>
      <c r="N303" s="3"/>
      <c r="O303" s="3">
        <f t="shared" si="20"/>
        <v>40789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23.7109375" customWidth="1"/>
  </cols>
  <sheetData>
    <row r="2" spans="1:2" x14ac:dyDescent="0.25">
      <c r="A2" t="s">
        <v>13</v>
      </c>
      <c r="B2">
        <v>16000000</v>
      </c>
    </row>
    <row r="3" spans="1:2" x14ac:dyDescent="0.25">
      <c r="A3" t="s">
        <v>15</v>
      </c>
      <c r="B3">
        <v>42</v>
      </c>
    </row>
    <row r="4" spans="1:2" x14ac:dyDescent="0.25">
      <c r="A4" t="s">
        <v>16</v>
      </c>
      <c r="B4">
        <v>1</v>
      </c>
    </row>
    <row r="7" spans="1:2" x14ac:dyDescent="0.25">
      <c r="A7" t="s">
        <v>14</v>
      </c>
      <c r="B7">
        <f>B2/(16+2*B3*4^B4)</f>
        <v>45454.545454545456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2016-09-20T09:22:33Z</dcterms:modified>
</cp:coreProperties>
</file>